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11340" windowHeight="8070"/>
  </bookViews>
  <sheets>
    <sheet name="Main" sheetId="1" r:id="rId1"/>
    <sheet name="Sheet1" sheetId="8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_51002">[5]Districts!#REF!</definedName>
    <definedName name="_xlnm._FilterDatabase" localSheetId="0" hidden="1">Main!$A$1:$ET$169</definedName>
    <definedName name="_Key1" hidden="1">#REF!</definedName>
    <definedName name="_Order1" hidden="1">255</definedName>
    <definedName name="_Sort" hidden="1">#REF!</definedName>
    <definedName name="Acc_Enrollment">#REF!</definedName>
    <definedName name="ACT_COMPOSITE">#REF!</definedName>
    <definedName name="ACT_NUMBER_TESTED">#REF!</definedName>
    <definedName name="All_Other">#REF!</definedName>
    <definedName name="ATTENDANCE_RATES">#REF!</definedName>
    <definedName name="Average_Daily_Attendance">#REF!</definedName>
    <definedName name="Average_Daily_Membership">#REF!</definedName>
    <definedName name="Average_District_Salary">#REF!</definedName>
    <definedName name="Average_Local_Exper">#REF!</definedName>
    <definedName name="AVERAGE_SCHOOL_SALARY">#REF!</definedName>
    <definedName name="Average_Total_Exper">#REF!</definedName>
    <definedName name="Counselor_FTE">#REF!</definedName>
    <definedName name="Counselor_Ratio">#REF!</definedName>
    <definedName name="County_Gen_Fund_Revenue">#REF!</definedName>
    <definedName name="County_Spec_Fund_Revenue">#REF!</definedName>
    <definedName name="_xlnm.Criteria">#REF!</definedName>
    <definedName name="Cur_Select_01">#REF!</definedName>
    <definedName name="Cur_Select_02">#REF!</definedName>
    <definedName name="_xlnm.Database">#REF!</definedName>
    <definedName name="District">#REF!</definedName>
    <definedName name="District_Attendance_Rate">#REF!</definedName>
    <definedName name="District_Code">#REF!</definedName>
    <definedName name="District_Name">#REF!</definedName>
    <definedName name="DROPOUTS">#REF!</definedName>
    <definedName name="Dropouts_Rate_10">#REF!</definedName>
    <definedName name="Dropouts_Rate_11">#REF!</definedName>
    <definedName name="Dropouts_Rate_12">#REF!</definedName>
    <definedName name="Dropouts_Rate_7">#REF!</definedName>
    <definedName name="Dropouts_Rate_8">#REF!</definedName>
    <definedName name="Dropouts_Rate_9">#REF!</definedName>
    <definedName name="DUX">#REF!</definedName>
    <definedName name="Employee_Benefits">#REF!</definedName>
    <definedName name="Employee_Salaries">#REF!</definedName>
    <definedName name="End_Year_Enrollment">#REF!</definedName>
    <definedName name="Expend_Per_Pupil">#REF!</definedName>
    <definedName name="FALL_ENROLLMENT">#REF!</definedName>
    <definedName name="Federal_Gen_Fund_Revenue">#REF!</definedName>
    <definedName name="Federal_Spec_Fund_Revenue">#REF!</definedName>
    <definedName name="Fill1">#REF!</definedName>
    <definedName name="Fill10">#REF!</definedName>
    <definedName name="Fill11">#REF!</definedName>
    <definedName name="Fill12">#REF!</definedName>
    <definedName name="Fill13">#REF!</definedName>
    <definedName name="Fill14">#REF!</definedName>
    <definedName name="Fill15">#REF!</definedName>
    <definedName name="Fill16">#REF!</definedName>
    <definedName name="Fill17">#REF!</definedName>
    <definedName name="Fill2">#REF!</definedName>
    <definedName name="Fill3">#REF!</definedName>
    <definedName name="Fill4">#REF!</definedName>
    <definedName name="Fill5">#REF!</definedName>
    <definedName name="Fill6">#REF!</definedName>
    <definedName name="Fill7">#REF!</definedName>
    <definedName name="Fill8">#REF!</definedName>
    <definedName name="Fill9">#REF!</definedName>
    <definedName name="Grade_Span">#REF!</definedName>
    <definedName name="Hill_City_51_2">[5]Districts!#REF!</definedName>
    <definedName name="HTML1_1" hidden="1">"[FY96ADM.XLS]Sheet1!$A$1:$H$179"</definedName>
    <definedName name="HTML1_10" hidden="1">"susanr@deca.state.sd.us"</definedName>
    <definedName name="HTML1_11" hidden="1">1</definedName>
    <definedName name="HTML1_12" hidden="1">"G:\FY96ADM.HTM"</definedName>
    <definedName name="HTML1_2" hidden="1">1</definedName>
    <definedName name="HTML1_3" hidden="1">"FY96 ADM"</definedName>
    <definedName name="HTML1_4" hidden="1">""</definedName>
    <definedName name="HTML1_5" hidden="1">""</definedName>
    <definedName name="HTML1_6" hidden="1">1</definedName>
    <definedName name="HTML1_7" hidden="1">-4146</definedName>
    <definedName name="HTML1_8" hidden="1">"9/24/96"</definedName>
    <definedName name="HTML1_9" hidden="1">"Susan Ryan "</definedName>
    <definedName name="HTML2_1" hidden="1">"[FY96ADM.XLS]Sheet1!$A$1:$I$179"</definedName>
    <definedName name="HTML2_10" hidden="1">"susanr@deca.state.sd.us"</definedName>
    <definedName name="HTML2_11" hidden="1">1</definedName>
    <definedName name="HTML2_12" hidden="1">"P:\INTRANET\FY96ADM.HTM"</definedName>
    <definedName name="HTML2_2" hidden="1">1</definedName>
    <definedName name="HTML2_3" hidden="1">"FY96 ADM"</definedName>
    <definedName name="HTML2_4" hidden="1">""</definedName>
    <definedName name="HTML2_5" hidden="1">""</definedName>
    <definedName name="HTML2_6" hidden="1">1</definedName>
    <definedName name="HTML2_7" hidden="1">-4146</definedName>
    <definedName name="HTML2_8" hidden="1">"9/24/96"</definedName>
    <definedName name="HTML2_9" hidden="1">" Susan Ryan"</definedName>
    <definedName name="HTMLCount" hidden="1">2</definedName>
    <definedName name="Import_Record">#NAME?</definedName>
    <definedName name="Jefferson_61_6">[1]Districts!#REF!</definedName>
    <definedName name="jolene" hidden="1">[4]LEVIES97!$A$6:$AA$182</definedName>
    <definedName name="K_Enrollment">#REF!</definedName>
    <definedName name="Less_Than_5_Year_Exp">#REF!</definedName>
    <definedName name="Librarian_FTE">#REF!</definedName>
    <definedName name="Librarian_Ratio">#REF!</definedName>
    <definedName name="Local_Gen_Fund_Revenue">#REF!</definedName>
    <definedName name="Local_Spec_Fund_Revenue">#REF!</definedName>
    <definedName name="Lost_Enrollment">#REF!</definedName>
    <definedName name="Max_Masters_Salary">#REF!</definedName>
    <definedName name="Minimum_Bach_Salary">#REF!</definedName>
    <definedName name="New_Enrollment">#REF!</definedName>
    <definedName name="No_Of_Advanced_Degree">#REF!</definedName>
    <definedName name="Num_Dropouts_10">#REF!</definedName>
    <definedName name="Num_Dropouts_11">#REF!</definedName>
    <definedName name="Num_Dropouts_12">#REF!</definedName>
    <definedName name="Num_Dropouts_7">#REF!</definedName>
    <definedName name="Num_Dropouts_8">#REF!</definedName>
    <definedName name="Num_Dropouts_9">#REF!</definedName>
    <definedName name="NUMBER_GRADUATES">#REF!</definedName>
    <definedName name="OTIS_LENNON_NUMBER_TESTED">#REF!</definedName>
    <definedName name="OTIS_LENNON_PERCENTILE">#REF!</definedName>
    <definedName name="Overall_Dropout_Rate">#REF!</definedName>
    <definedName name="PartVSec1">#REF!</definedName>
    <definedName name="PartVSec2">#REF!</definedName>
    <definedName name="Perc_Less_Than_5_Year_Exp">#REF!</definedName>
    <definedName name="Percent_Of_Advanced_Degree">#REF!</definedName>
    <definedName name="Principal_FTE">#REF!</definedName>
    <definedName name="Principal_Ratio">#REF!</definedName>
    <definedName name="QRY___Dist_by_Disability__3_21_">#REF!</definedName>
    <definedName name="Qry_District_by_Disability">#REF!</definedName>
    <definedName name="QRY1_12ADMFinal_Out">#REF!</definedName>
    <definedName name="QryADM1_12Add">#REF!</definedName>
    <definedName name="QryADM1_12Subtract">#REF!</definedName>
    <definedName name="QryADMKgAdd">#REF!</definedName>
    <definedName name="QryADMKgSubtract">#REF!</definedName>
    <definedName name="QryKGADMFinal_out">#REF!</definedName>
    <definedName name="Retained_Student_Ratio">#REF!</definedName>
    <definedName name="Retained_Students">#REF!</definedName>
    <definedName name="school_area">#REF!</definedName>
    <definedName name="School_Attendance_Rate">#REF!</definedName>
    <definedName name="School_Code">#REF!</definedName>
    <definedName name="SCHOOL_NAME">#REF!</definedName>
    <definedName name="School_Phone_Num">#REF!</definedName>
    <definedName name="School_Principal">#REF!</definedName>
    <definedName name="School_Principal_Num">#REF!</definedName>
    <definedName name="School_Type">#REF!</definedName>
    <definedName name="STANFORD_METROPOLITAN_PERCENTILE">#REF!</definedName>
    <definedName name="State_Gen_Fund_Revenue">#REF!</definedName>
    <definedName name="State_Spec_Fund_Revenue">#REF!</definedName>
    <definedName name="STUDENT_TO_STAFF_RATIO">#REF!</definedName>
    <definedName name="TBL1_12ADM1_Out">#REF!</definedName>
    <definedName name="TblAttndanceCenterSummary">#REF!</definedName>
    <definedName name="TblAttndanceCenterSummary1">#REF!</definedName>
    <definedName name="Teacher_FTE">#REF!</definedName>
    <definedName name="Teacher_Ratio">#REF!</definedName>
    <definedName name="Tot_Number_Of_Teachers">#REF!</definedName>
    <definedName name="Total_Expenditure">#REF!</definedName>
    <definedName name="TOTAL_INSTRUCTIONAL_STAFF">#REF!</definedName>
    <definedName name="Y">1</definedName>
  </definedNames>
  <calcPr calcId="145621"/>
</workbook>
</file>

<file path=xl/calcChain.xml><?xml version="1.0" encoding="utf-8"?>
<calcChain xmlns="http://schemas.openxmlformats.org/spreadsheetml/2006/main">
  <c r="DT3" i="1" l="1"/>
  <c r="DU3" i="1"/>
  <c r="DV3" i="1"/>
  <c r="DW3" i="1"/>
  <c r="DX3" i="1"/>
  <c r="DY3" i="1"/>
  <c r="DY4" i="1"/>
  <c r="DT5" i="1"/>
  <c r="DU5" i="1"/>
  <c r="DV5" i="1"/>
  <c r="DW5" i="1"/>
  <c r="DX5" i="1"/>
  <c r="DY5" i="1"/>
  <c r="DY6" i="1"/>
  <c r="DT7" i="1"/>
  <c r="DU7" i="1"/>
  <c r="DV7" i="1"/>
  <c r="DW7" i="1"/>
  <c r="DX7" i="1"/>
  <c r="DY7" i="1"/>
  <c r="DT8" i="1"/>
  <c r="DU8" i="1"/>
  <c r="DV8" i="1"/>
  <c r="DW8" i="1"/>
  <c r="DX8" i="1"/>
  <c r="DY8" i="1"/>
  <c r="DT9" i="1"/>
  <c r="DU9" i="1"/>
  <c r="DV9" i="1"/>
  <c r="DW9" i="1"/>
  <c r="DX9" i="1"/>
  <c r="DY9" i="1"/>
  <c r="DT10" i="1"/>
  <c r="DU10" i="1"/>
  <c r="DV10" i="1"/>
  <c r="DW10" i="1"/>
  <c r="DX10" i="1"/>
  <c r="DY10" i="1"/>
  <c r="DT11" i="1"/>
  <c r="DU11" i="1"/>
  <c r="DV11" i="1"/>
  <c r="DW11" i="1"/>
  <c r="DX11" i="1"/>
  <c r="DY11" i="1"/>
  <c r="DT12" i="1"/>
  <c r="DU12" i="1"/>
  <c r="DV12" i="1"/>
  <c r="DW12" i="1"/>
  <c r="DX12" i="1"/>
  <c r="DY12" i="1"/>
  <c r="DT13" i="1"/>
  <c r="DU13" i="1"/>
  <c r="DV13" i="1"/>
  <c r="DW13" i="1"/>
  <c r="DX13" i="1"/>
  <c r="DY13" i="1"/>
  <c r="DT14" i="1"/>
  <c r="DU14" i="1"/>
  <c r="DV14" i="1"/>
  <c r="DW14" i="1"/>
  <c r="DX14" i="1"/>
  <c r="DY14" i="1"/>
  <c r="DT15" i="1"/>
  <c r="DU15" i="1"/>
  <c r="DV15" i="1"/>
  <c r="DW15" i="1"/>
  <c r="DX15" i="1"/>
  <c r="DY15" i="1"/>
  <c r="DT16" i="1"/>
  <c r="DU16" i="1"/>
  <c r="DV16" i="1"/>
  <c r="DW16" i="1"/>
  <c r="DX16" i="1"/>
  <c r="DY16" i="1"/>
  <c r="DY17" i="1"/>
  <c r="DT18" i="1"/>
  <c r="DU18" i="1"/>
  <c r="DV18" i="1"/>
  <c r="DW18" i="1"/>
  <c r="DX18" i="1"/>
  <c r="DY18" i="1"/>
  <c r="DT19" i="1"/>
  <c r="DU19" i="1"/>
  <c r="DV19" i="1"/>
  <c r="DW19" i="1"/>
  <c r="DX19" i="1"/>
  <c r="DY19" i="1"/>
  <c r="DT20" i="1"/>
  <c r="DU20" i="1"/>
  <c r="DV20" i="1"/>
  <c r="DW20" i="1"/>
  <c r="DX20" i="1"/>
  <c r="DY20" i="1"/>
  <c r="DT21" i="1"/>
  <c r="DU21" i="1"/>
  <c r="DV21" i="1"/>
  <c r="DW21" i="1"/>
  <c r="DX21" i="1"/>
  <c r="DY21" i="1"/>
  <c r="DT22" i="1"/>
  <c r="DU22" i="1"/>
  <c r="DV22" i="1"/>
  <c r="DW22" i="1"/>
  <c r="DX22" i="1"/>
  <c r="DY22" i="1"/>
  <c r="DT23" i="1"/>
  <c r="DU23" i="1"/>
  <c r="DV23" i="1"/>
  <c r="DW23" i="1"/>
  <c r="DX23" i="1"/>
  <c r="DY23" i="1"/>
  <c r="DY24" i="1"/>
  <c r="DY25" i="1"/>
  <c r="DY26" i="1"/>
  <c r="DY27" i="1"/>
  <c r="DT28" i="1"/>
  <c r="DU28" i="1"/>
  <c r="DV28" i="1"/>
  <c r="DW28" i="1"/>
  <c r="DX28" i="1"/>
  <c r="DY28" i="1"/>
  <c r="DT29" i="1"/>
  <c r="DU29" i="1"/>
  <c r="DV29" i="1"/>
  <c r="DW29" i="1"/>
  <c r="DX29" i="1"/>
  <c r="DY29" i="1"/>
  <c r="DT30" i="1"/>
  <c r="DU30" i="1"/>
  <c r="DV30" i="1"/>
  <c r="DW30" i="1"/>
  <c r="DX30" i="1"/>
  <c r="DY30" i="1"/>
  <c r="DT31" i="1"/>
  <c r="DU31" i="1"/>
  <c r="DV31" i="1"/>
  <c r="DW31" i="1"/>
  <c r="DX31" i="1"/>
  <c r="DY31" i="1"/>
  <c r="DT32" i="1"/>
  <c r="DU32" i="1"/>
  <c r="DV32" i="1"/>
  <c r="DW32" i="1"/>
  <c r="DX32" i="1"/>
  <c r="DY32" i="1"/>
  <c r="DT33" i="1"/>
  <c r="DU33" i="1"/>
  <c r="DV33" i="1"/>
  <c r="DW33" i="1"/>
  <c r="DX33" i="1"/>
  <c r="DY33" i="1"/>
  <c r="DT34" i="1"/>
  <c r="DU34" i="1"/>
  <c r="DV34" i="1"/>
  <c r="DW34" i="1"/>
  <c r="DX34" i="1"/>
  <c r="DY34" i="1"/>
  <c r="DY35" i="1"/>
  <c r="DY36" i="1"/>
  <c r="DT37" i="1"/>
  <c r="DU37" i="1"/>
  <c r="DV37" i="1"/>
  <c r="DW37" i="1"/>
  <c r="DX37" i="1"/>
  <c r="DY37" i="1"/>
  <c r="DY38" i="1"/>
  <c r="DY39" i="1"/>
  <c r="DT40" i="1"/>
  <c r="DU40" i="1"/>
  <c r="DV40" i="1"/>
  <c r="DW40" i="1"/>
  <c r="DX40" i="1"/>
  <c r="DY40" i="1"/>
  <c r="DY41" i="1"/>
  <c r="DT42" i="1"/>
  <c r="DU42" i="1"/>
  <c r="DV42" i="1"/>
  <c r="DW42" i="1"/>
  <c r="DX42" i="1"/>
  <c r="DY42" i="1"/>
  <c r="DY44" i="1"/>
  <c r="DT45" i="1"/>
  <c r="DU45" i="1"/>
  <c r="DV45" i="1"/>
  <c r="DW45" i="1"/>
  <c r="DX45" i="1"/>
  <c r="DY45" i="1"/>
  <c r="DT46" i="1"/>
  <c r="DU46" i="1"/>
  <c r="DV46" i="1"/>
  <c r="DW46" i="1"/>
  <c r="DX46" i="1"/>
  <c r="DY46" i="1"/>
  <c r="DT47" i="1"/>
  <c r="DU47" i="1"/>
  <c r="DV47" i="1"/>
  <c r="DW47" i="1"/>
  <c r="DX47" i="1"/>
  <c r="DY47" i="1"/>
  <c r="DT48" i="1"/>
  <c r="DU48" i="1"/>
  <c r="DV48" i="1"/>
  <c r="DW48" i="1"/>
  <c r="DX48" i="1"/>
  <c r="DY48" i="1"/>
  <c r="DT49" i="1"/>
  <c r="DU49" i="1"/>
  <c r="DV49" i="1"/>
  <c r="DW49" i="1"/>
  <c r="DX49" i="1"/>
  <c r="DY49" i="1"/>
  <c r="DT50" i="1"/>
  <c r="DU50" i="1"/>
  <c r="DV50" i="1"/>
  <c r="DW50" i="1"/>
  <c r="DX50" i="1"/>
  <c r="DY50" i="1"/>
  <c r="DT51" i="1"/>
  <c r="DU51" i="1"/>
  <c r="DV51" i="1"/>
  <c r="DW51" i="1"/>
  <c r="DX51" i="1"/>
  <c r="DY51" i="1"/>
  <c r="DT52" i="1"/>
  <c r="DU52" i="1"/>
  <c r="DV52" i="1"/>
  <c r="DW52" i="1"/>
  <c r="DX52" i="1"/>
  <c r="DY52" i="1"/>
  <c r="DT53" i="1"/>
  <c r="DU53" i="1"/>
  <c r="DV53" i="1"/>
  <c r="DW53" i="1"/>
  <c r="DX53" i="1"/>
  <c r="DY53" i="1"/>
  <c r="DT54" i="1"/>
  <c r="DU54" i="1"/>
  <c r="DV54" i="1"/>
  <c r="DW54" i="1"/>
  <c r="DX54" i="1"/>
  <c r="DY54" i="1"/>
  <c r="DT55" i="1"/>
  <c r="DU55" i="1"/>
  <c r="DV55" i="1"/>
  <c r="DW55" i="1"/>
  <c r="DX55" i="1"/>
  <c r="DY55" i="1"/>
  <c r="DT56" i="1"/>
  <c r="DU56" i="1"/>
  <c r="DV56" i="1"/>
  <c r="DW56" i="1"/>
  <c r="DX56" i="1"/>
  <c r="DY56" i="1"/>
  <c r="DT57" i="1"/>
  <c r="DU57" i="1"/>
  <c r="DV57" i="1"/>
  <c r="DW57" i="1"/>
  <c r="DX57" i="1"/>
  <c r="DY57" i="1"/>
  <c r="DT58" i="1"/>
  <c r="DU58" i="1"/>
  <c r="DV58" i="1"/>
  <c r="DW58" i="1"/>
  <c r="DX58" i="1"/>
  <c r="DY58" i="1"/>
  <c r="DY59" i="1"/>
  <c r="DT60" i="1"/>
  <c r="DU60" i="1"/>
  <c r="DV60" i="1"/>
  <c r="DW60" i="1"/>
  <c r="DX60" i="1"/>
  <c r="DY60" i="1"/>
  <c r="DY61" i="1"/>
  <c r="DT62" i="1"/>
  <c r="DU62" i="1"/>
  <c r="DV62" i="1"/>
  <c r="DW62" i="1"/>
  <c r="DX62" i="1"/>
  <c r="DY62" i="1"/>
  <c r="DT64" i="1"/>
  <c r="DU64" i="1"/>
  <c r="DV64" i="1"/>
  <c r="DW64" i="1"/>
  <c r="DX64" i="1"/>
  <c r="DY64" i="1"/>
  <c r="DT65" i="1"/>
  <c r="DU65" i="1"/>
  <c r="DV65" i="1"/>
  <c r="DW65" i="1"/>
  <c r="DX65" i="1"/>
  <c r="DY65" i="1"/>
  <c r="DT66" i="1"/>
  <c r="DU66" i="1"/>
  <c r="DV66" i="1"/>
  <c r="DW66" i="1"/>
  <c r="DX66" i="1"/>
  <c r="DY66" i="1"/>
  <c r="DT67" i="1"/>
  <c r="DU67" i="1"/>
  <c r="DV67" i="1"/>
  <c r="DW67" i="1"/>
  <c r="DX67" i="1"/>
  <c r="DY67" i="1"/>
  <c r="DT68" i="1"/>
  <c r="DU68" i="1"/>
  <c r="DV68" i="1"/>
  <c r="DW68" i="1"/>
  <c r="DX68" i="1"/>
  <c r="DY68" i="1"/>
  <c r="DT69" i="1"/>
  <c r="DU69" i="1"/>
  <c r="DV69" i="1"/>
  <c r="DW69" i="1"/>
  <c r="DX69" i="1"/>
  <c r="DY69" i="1"/>
  <c r="DY70" i="1"/>
  <c r="DT71" i="1"/>
  <c r="DU71" i="1"/>
  <c r="DV71" i="1"/>
  <c r="DW71" i="1"/>
  <c r="DX71" i="1"/>
  <c r="DY71" i="1"/>
  <c r="DT72" i="1"/>
  <c r="DU72" i="1"/>
  <c r="DV72" i="1"/>
  <c r="DW72" i="1"/>
  <c r="DX72" i="1"/>
  <c r="DY72" i="1"/>
  <c r="DT73" i="1"/>
  <c r="DU73" i="1"/>
  <c r="DV73" i="1"/>
  <c r="DW73" i="1"/>
  <c r="DX73" i="1"/>
  <c r="DY73" i="1"/>
  <c r="DT75" i="1"/>
  <c r="DU75" i="1"/>
  <c r="DV75" i="1"/>
  <c r="DW75" i="1"/>
  <c r="DX75" i="1"/>
  <c r="DY75" i="1"/>
  <c r="DY76" i="1"/>
  <c r="DT77" i="1"/>
  <c r="DU77" i="1"/>
  <c r="DV77" i="1"/>
  <c r="DW77" i="1"/>
  <c r="DX77" i="1"/>
  <c r="DY77" i="1"/>
  <c r="DT78" i="1"/>
  <c r="DU78" i="1"/>
  <c r="DV78" i="1"/>
  <c r="DW78" i="1"/>
  <c r="DX78" i="1"/>
  <c r="DY78" i="1"/>
  <c r="DY79" i="1"/>
  <c r="DT80" i="1"/>
  <c r="DU80" i="1"/>
  <c r="DV80" i="1"/>
  <c r="DW80" i="1"/>
  <c r="DX80" i="1"/>
  <c r="DY80" i="1"/>
  <c r="DT81" i="1"/>
  <c r="DU81" i="1"/>
  <c r="DV81" i="1"/>
  <c r="DW81" i="1"/>
  <c r="DX81" i="1"/>
  <c r="DY81" i="1"/>
  <c r="DT82" i="1"/>
  <c r="DU82" i="1"/>
  <c r="DV82" i="1"/>
  <c r="DW82" i="1"/>
  <c r="DX82" i="1"/>
  <c r="DY82" i="1"/>
  <c r="DT83" i="1"/>
  <c r="DU83" i="1"/>
  <c r="DV83" i="1"/>
  <c r="DW83" i="1"/>
  <c r="DX83" i="1"/>
  <c r="DY83" i="1"/>
  <c r="DT84" i="1"/>
  <c r="DU84" i="1"/>
  <c r="DV84" i="1"/>
  <c r="DW84" i="1"/>
  <c r="DX84" i="1"/>
  <c r="DY84" i="1"/>
  <c r="DT85" i="1"/>
  <c r="DU85" i="1"/>
  <c r="DV85" i="1"/>
  <c r="DW85" i="1"/>
  <c r="DX85" i="1"/>
  <c r="DY85" i="1"/>
  <c r="DT86" i="1"/>
  <c r="DU86" i="1"/>
  <c r="DV86" i="1"/>
  <c r="DW86" i="1"/>
  <c r="DX86" i="1"/>
  <c r="DY86" i="1"/>
  <c r="DT87" i="1"/>
  <c r="DU87" i="1"/>
  <c r="DV87" i="1"/>
  <c r="DW87" i="1"/>
  <c r="DX87" i="1"/>
  <c r="DY87" i="1"/>
  <c r="DT88" i="1"/>
  <c r="DU88" i="1"/>
  <c r="DV88" i="1"/>
  <c r="DW88" i="1"/>
  <c r="DX88" i="1"/>
  <c r="DY88" i="1"/>
  <c r="DT89" i="1"/>
  <c r="DU89" i="1"/>
  <c r="DV89" i="1"/>
  <c r="DW89" i="1"/>
  <c r="DX89" i="1"/>
  <c r="DY89" i="1"/>
  <c r="DT90" i="1"/>
  <c r="DU90" i="1"/>
  <c r="DV90" i="1"/>
  <c r="DW90" i="1"/>
  <c r="DX90" i="1"/>
  <c r="DY90" i="1"/>
  <c r="DT91" i="1"/>
  <c r="DU91" i="1"/>
  <c r="DV91" i="1"/>
  <c r="DW91" i="1"/>
  <c r="DX91" i="1"/>
  <c r="DY91" i="1"/>
  <c r="DT92" i="1"/>
  <c r="DU92" i="1"/>
  <c r="DV92" i="1"/>
  <c r="DW92" i="1"/>
  <c r="DX92" i="1"/>
  <c r="DY92" i="1"/>
  <c r="DT93" i="1"/>
  <c r="DU93" i="1"/>
  <c r="DV93" i="1"/>
  <c r="DW93" i="1"/>
  <c r="DX93" i="1"/>
  <c r="DY93" i="1"/>
  <c r="DY94" i="1"/>
  <c r="DY95" i="1"/>
  <c r="DT96" i="1"/>
  <c r="DU96" i="1"/>
  <c r="DV96" i="1"/>
  <c r="DW96" i="1"/>
  <c r="DX96" i="1"/>
  <c r="DY96" i="1"/>
  <c r="DT97" i="1"/>
  <c r="DU97" i="1"/>
  <c r="DV97" i="1"/>
  <c r="DW97" i="1"/>
  <c r="DX97" i="1"/>
  <c r="DY97" i="1"/>
  <c r="DT98" i="1"/>
  <c r="DU98" i="1"/>
  <c r="DV98" i="1"/>
  <c r="DW98" i="1"/>
  <c r="DX98" i="1"/>
  <c r="DY98" i="1"/>
  <c r="DT99" i="1"/>
  <c r="DU99" i="1"/>
  <c r="DV99" i="1"/>
  <c r="DW99" i="1"/>
  <c r="DX99" i="1"/>
  <c r="DY99" i="1"/>
  <c r="DT100" i="1"/>
  <c r="DU100" i="1"/>
  <c r="DV100" i="1"/>
  <c r="DW100" i="1"/>
  <c r="DX100" i="1"/>
  <c r="DY100" i="1"/>
  <c r="DT102" i="1"/>
  <c r="DU102" i="1"/>
  <c r="DV102" i="1"/>
  <c r="DW102" i="1"/>
  <c r="DX102" i="1"/>
  <c r="DY102" i="1"/>
  <c r="DT103" i="1"/>
  <c r="DU103" i="1"/>
  <c r="DV103" i="1"/>
  <c r="DW103" i="1"/>
  <c r="DX103" i="1"/>
  <c r="DY103" i="1"/>
  <c r="DT104" i="1"/>
  <c r="DU104" i="1"/>
  <c r="DV104" i="1"/>
  <c r="DW104" i="1"/>
  <c r="DX104" i="1"/>
  <c r="DY104" i="1"/>
  <c r="DT105" i="1"/>
  <c r="DU105" i="1"/>
  <c r="DV105" i="1"/>
  <c r="DW105" i="1"/>
  <c r="DX105" i="1"/>
  <c r="DY105" i="1"/>
  <c r="DT106" i="1"/>
  <c r="DU106" i="1"/>
  <c r="DV106" i="1"/>
  <c r="DW106" i="1"/>
  <c r="DX106" i="1"/>
  <c r="DY106" i="1"/>
  <c r="DT107" i="1"/>
  <c r="DU107" i="1"/>
  <c r="DV107" i="1"/>
  <c r="DW107" i="1"/>
  <c r="DX107" i="1"/>
  <c r="DY107" i="1"/>
  <c r="DT108" i="1"/>
  <c r="DU108" i="1"/>
  <c r="DV108" i="1"/>
  <c r="DW108" i="1"/>
  <c r="DX108" i="1"/>
  <c r="DY108" i="1"/>
  <c r="DT109" i="1"/>
  <c r="DU109" i="1"/>
  <c r="DV109" i="1"/>
  <c r="DW109" i="1"/>
  <c r="DX109" i="1"/>
  <c r="DY109" i="1"/>
  <c r="DT110" i="1"/>
  <c r="DU110" i="1"/>
  <c r="DV110" i="1"/>
  <c r="DW110" i="1"/>
  <c r="DX110" i="1"/>
  <c r="DY110" i="1"/>
  <c r="DT111" i="1"/>
  <c r="DU111" i="1"/>
  <c r="DV111" i="1"/>
  <c r="DW111" i="1"/>
  <c r="DX111" i="1"/>
  <c r="DY111" i="1"/>
  <c r="DT112" i="1"/>
  <c r="DU112" i="1"/>
  <c r="DV112" i="1"/>
  <c r="DW112" i="1"/>
  <c r="DX112" i="1"/>
  <c r="DY112" i="1"/>
  <c r="DT113" i="1"/>
  <c r="DU113" i="1"/>
  <c r="DV113" i="1"/>
  <c r="DW113" i="1"/>
  <c r="DX113" i="1"/>
  <c r="DY113" i="1"/>
  <c r="DT116" i="1"/>
  <c r="DU116" i="1"/>
  <c r="DV116" i="1"/>
  <c r="DW116" i="1"/>
  <c r="DX116" i="1"/>
  <c r="DY116" i="1"/>
  <c r="DT117" i="1"/>
  <c r="DU117" i="1"/>
  <c r="DV117" i="1"/>
  <c r="DW117" i="1"/>
  <c r="DX117" i="1"/>
  <c r="DY117" i="1"/>
  <c r="DT118" i="1"/>
  <c r="DU118" i="1"/>
  <c r="DV118" i="1"/>
  <c r="DW118" i="1"/>
  <c r="DX118" i="1"/>
  <c r="DY118" i="1"/>
  <c r="DT119" i="1"/>
  <c r="DU119" i="1"/>
  <c r="DV119" i="1"/>
  <c r="DW119" i="1"/>
  <c r="DX119" i="1"/>
  <c r="DY119" i="1"/>
  <c r="DT120" i="1"/>
  <c r="DU120" i="1"/>
  <c r="DV120" i="1"/>
  <c r="DW120" i="1"/>
  <c r="DX120" i="1"/>
  <c r="DY120" i="1"/>
  <c r="DT121" i="1"/>
  <c r="DU121" i="1"/>
  <c r="DV121" i="1"/>
  <c r="DW121" i="1"/>
  <c r="DX121" i="1"/>
  <c r="DY121" i="1"/>
  <c r="DT122" i="1"/>
  <c r="DU122" i="1"/>
  <c r="DV122" i="1"/>
  <c r="DW122" i="1"/>
  <c r="DX122" i="1"/>
  <c r="DY122" i="1"/>
  <c r="DT123" i="1"/>
  <c r="DU123" i="1"/>
  <c r="DV123" i="1"/>
  <c r="DW123" i="1"/>
  <c r="DX123" i="1"/>
  <c r="DY123" i="1"/>
  <c r="DT124" i="1"/>
  <c r="DU124" i="1"/>
  <c r="DV124" i="1"/>
  <c r="DW124" i="1"/>
  <c r="DX124" i="1"/>
  <c r="DY124" i="1"/>
  <c r="DT125" i="1"/>
  <c r="DU125" i="1"/>
  <c r="DV125" i="1"/>
  <c r="DW125" i="1"/>
  <c r="DX125" i="1"/>
  <c r="DY125" i="1"/>
  <c r="DT126" i="1"/>
  <c r="DU126" i="1"/>
  <c r="DV126" i="1"/>
  <c r="DW126" i="1"/>
  <c r="DX126" i="1"/>
  <c r="DY126" i="1"/>
  <c r="DT127" i="1"/>
  <c r="DU127" i="1"/>
  <c r="DV127" i="1"/>
  <c r="DW127" i="1"/>
  <c r="DX127" i="1"/>
  <c r="DY127" i="1"/>
  <c r="DT128" i="1"/>
  <c r="DU128" i="1"/>
  <c r="DV128" i="1"/>
  <c r="DW128" i="1"/>
  <c r="DX128" i="1"/>
  <c r="DY128" i="1"/>
  <c r="DT129" i="1"/>
  <c r="DU129" i="1"/>
  <c r="DV129" i="1"/>
  <c r="DW129" i="1"/>
  <c r="DX129" i="1"/>
  <c r="DY129" i="1"/>
  <c r="DT130" i="1"/>
  <c r="DU130" i="1"/>
  <c r="DV130" i="1"/>
  <c r="DW130" i="1"/>
  <c r="DX130" i="1"/>
  <c r="DY130" i="1"/>
  <c r="DT131" i="1"/>
  <c r="DU131" i="1"/>
  <c r="DV131" i="1"/>
  <c r="DW131" i="1"/>
  <c r="DX131" i="1"/>
  <c r="DY131" i="1"/>
  <c r="DT132" i="1"/>
  <c r="DU132" i="1"/>
  <c r="DV132" i="1"/>
  <c r="DW132" i="1"/>
  <c r="DX132" i="1"/>
  <c r="DY132" i="1"/>
  <c r="DT134" i="1"/>
  <c r="DU134" i="1"/>
  <c r="DV134" i="1"/>
  <c r="DW134" i="1"/>
  <c r="DX134" i="1"/>
  <c r="DY134" i="1"/>
  <c r="DT135" i="1"/>
  <c r="DU135" i="1"/>
  <c r="DV135" i="1"/>
  <c r="DW135" i="1"/>
  <c r="DX135" i="1"/>
  <c r="DY135" i="1"/>
  <c r="DT136" i="1"/>
  <c r="DU136" i="1"/>
  <c r="DV136" i="1"/>
  <c r="DW136" i="1"/>
  <c r="DX136" i="1"/>
  <c r="DY136" i="1"/>
  <c r="DY137" i="1"/>
  <c r="DY138" i="1"/>
  <c r="DT139" i="1"/>
  <c r="DU139" i="1"/>
  <c r="DV139" i="1"/>
  <c r="DW139" i="1"/>
  <c r="DX139" i="1"/>
  <c r="DY139" i="1"/>
  <c r="DT140" i="1"/>
  <c r="DU140" i="1"/>
  <c r="DV140" i="1"/>
  <c r="DW140" i="1"/>
  <c r="DX140" i="1"/>
  <c r="DY140" i="1"/>
  <c r="DT141" i="1"/>
  <c r="DU141" i="1"/>
  <c r="DV141" i="1"/>
  <c r="DW141" i="1"/>
  <c r="DX141" i="1"/>
  <c r="DY141" i="1"/>
  <c r="DY142" i="1"/>
  <c r="DT143" i="1"/>
  <c r="DU143" i="1"/>
  <c r="DV143" i="1"/>
  <c r="DW143" i="1"/>
  <c r="DX143" i="1"/>
  <c r="DY143" i="1"/>
  <c r="DT144" i="1"/>
  <c r="DU144" i="1"/>
  <c r="DV144" i="1"/>
  <c r="DW144" i="1"/>
  <c r="DX144" i="1"/>
  <c r="DY144" i="1"/>
  <c r="DY145" i="1"/>
  <c r="DT146" i="1"/>
  <c r="DU146" i="1"/>
  <c r="DV146" i="1"/>
  <c r="DW146" i="1"/>
  <c r="DX146" i="1"/>
  <c r="DY146" i="1"/>
  <c r="DT147" i="1"/>
  <c r="DU147" i="1"/>
  <c r="DV147" i="1"/>
  <c r="DW147" i="1"/>
  <c r="DX147" i="1"/>
  <c r="DY147" i="1"/>
  <c r="DT148" i="1"/>
  <c r="DU148" i="1"/>
  <c r="DV148" i="1"/>
  <c r="DW148" i="1"/>
  <c r="DX148" i="1"/>
  <c r="DY148" i="1"/>
  <c r="DT149" i="1"/>
  <c r="DU149" i="1"/>
  <c r="DV149" i="1"/>
  <c r="DW149" i="1"/>
  <c r="DX149" i="1"/>
  <c r="DY149" i="1"/>
  <c r="DT150" i="1"/>
  <c r="DU150" i="1"/>
  <c r="DV150" i="1"/>
  <c r="DW150" i="1"/>
  <c r="DX150" i="1"/>
  <c r="DY150" i="1"/>
  <c r="DT151" i="1"/>
  <c r="DU151" i="1"/>
  <c r="DV151" i="1"/>
  <c r="DW151" i="1"/>
  <c r="DX151" i="1"/>
  <c r="DY151" i="1"/>
  <c r="DT152" i="1"/>
  <c r="DU152" i="1"/>
  <c r="DV152" i="1"/>
  <c r="DW152" i="1"/>
  <c r="DX152" i="1"/>
  <c r="DY152" i="1"/>
  <c r="DT153" i="1"/>
  <c r="DU153" i="1"/>
  <c r="DV153" i="1"/>
  <c r="DW153" i="1"/>
  <c r="DX153" i="1"/>
  <c r="DY153" i="1"/>
  <c r="DT154" i="1"/>
  <c r="DU154" i="1"/>
  <c r="DV154" i="1"/>
  <c r="DW154" i="1"/>
  <c r="DX154" i="1"/>
  <c r="DY154" i="1"/>
  <c r="DT155" i="1"/>
  <c r="DU155" i="1"/>
  <c r="DV155" i="1"/>
  <c r="DW155" i="1"/>
  <c r="DX155" i="1"/>
  <c r="DY155" i="1"/>
  <c r="DT156" i="1"/>
  <c r="DU156" i="1"/>
  <c r="DV156" i="1"/>
  <c r="DW156" i="1"/>
  <c r="DX156" i="1"/>
  <c r="DY156" i="1"/>
  <c r="DT157" i="1"/>
  <c r="DU157" i="1"/>
  <c r="DV157" i="1"/>
  <c r="DW157" i="1"/>
  <c r="DX157" i="1"/>
  <c r="DY157" i="1"/>
  <c r="DT160" i="1"/>
  <c r="DU160" i="1"/>
  <c r="DV160" i="1"/>
  <c r="DW160" i="1"/>
  <c r="DX160" i="1"/>
  <c r="DY160" i="1"/>
  <c r="DT161" i="1"/>
  <c r="DU161" i="1"/>
  <c r="DV161" i="1"/>
  <c r="DW161" i="1"/>
  <c r="DX161" i="1"/>
  <c r="DY161" i="1"/>
  <c r="DT162" i="1"/>
  <c r="DU162" i="1"/>
  <c r="DV162" i="1"/>
  <c r="DW162" i="1"/>
  <c r="DX162" i="1"/>
  <c r="DY162" i="1"/>
  <c r="DT163" i="1"/>
  <c r="DU163" i="1"/>
  <c r="DV163" i="1"/>
  <c r="DW163" i="1"/>
  <c r="DX163" i="1"/>
  <c r="DY163" i="1"/>
  <c r="DT164" i="1"/>
  <c r="DU164" i="1"/>
  <c r="DV164" i="1"/>
  <c r="DW164" i="1"/>
  <c r="DX164" i="1"/>
  <c r="DY164" i="1"/>
  <c r="DT165" i="1"/>
  <c r="DU165" i="1"/>
  <c r="DV165" i="1"/>
  <c r="DW165" i="1"/>
  <c r="DX165" i="1"/>
  <c r="DY165" i="1"/>
  <c r="DT166" i="1"/>
  <c r="DU166" i="1"/>
  <c r="DV166" i="1"/>
  <c r="DW166" i="1"/>
  <c r="DX166" i="1"/>
  <c r="DY166" i="1"/>
  <c r="DY167" i="1"/>
  <c r="DT169" i="1"/>
  <c r="DU169" i="1"/>
  <c r="DV169" i="1"/>
  <c r="DW169" i="1"/>
  <c r="DX169" i="1"/>
  <c r="DY169" i="1"/>
  <c r="DY2" i="1"/>
  <c r="DX2" i="1"/>
  <c r="DW2" i="1"/>
  <c r="DV2" i="1"/>
  <c r="DU2" i="1"/>
  <c r="DT2" i="1"/>
</calcChain>
</file>

<file path=xl/sharedStrings.xml><?xml version="1.0" encoding="utf-8"?>
<sst xmlns="http://schemas.openxmlformats.org/spreadsheetml/2006/main" count="690" uniqueCount="531">
  <si>
    <t>District Name</t>
  </si>
  <si>
    <t>Elm Valley School District 06-2</t>
  </si>
  <si>
    <t>Aurora</t>
  </si>
  <si>
    <t>Beadle</t>
  </si>
  <si>
    <t>Bennett</t>
  </si>
  <si>
    <t>Bon Homme</t>
  </si>
  <si>
    <t>Brookings</t>
  </si>
  <si>
    <t>Brown</t>
  </si>
  <si>
    <t>Brule</t>
  </si>
  <si>
    <t>Butte</t>
  </si>
  <si>
    <t>Campbell</t>
  </si>
  <si>
    <t>Charles Mix</t>
  </si>
  <si>
    <t>Clark</t>
  </si>
  <si>
    <t>Clay</t>
  </si>
  <si>
    <t>Codington</t>
  </si>
  <si>
    <t>Corson</t>
  </si>
  <si>
    <t>Custer</t>
  </si>
  <si>
    <t>Davison</t>
  </si>
  <si>
    <t>Day</t>
  </si>
  <si>
    <t>Deuel</t>
  </si>
  <si>
    <t>Dewey</t>
  </si>
  <si>
    <t>Douglas</t>
  </si>
  <si>
    <t>Edmunds</t>
  </si>
  <si>
    <t>Fall River</t>
  </si>
  <si>
    <t>Faulk</t>
  </si>
  <si>
    <t>Grant</t>
  </si>
  <si>
    <t>Gregory</t>
  </si>
  <si>
    <t>Haakon</t>
  </si>
  <si>
    <t>Hamlin</t>
  </si>
  <si>
    <t>Hand</t>
  </si>
  <si>
    <t>Hanson</t>
  </si>
  <si>
    <t>Harding</t>
  </si>
  <si>
    <t>Hughes</t>
  </si>
  <si>
    <t>Hutchinson</t>
  </si>
  <si>
    <t>Hyde</t>
  </si>
  <si>
    <t>Jackson</t>
  </si>
  <si>
    <t>Jerauld</t>
  </si>
  <si>
    <t>Jones</t>
  </si>
  <si>
    <t>Kingsbury</t>
  </si>
  <si>
    <t>Lake</t>
  </si>
  <si>
    <t>Lawrence</t>
  </si>
  <si>
    <t>Lincoln</t>
  </si>
  <si>
    <t>Lyman</t>
  </si>
  <si>
    <t>Mc Cook</t>
  </si>
  <si>
    <t>Mc Pherson</t>
  </si>
  <si>
    <t>Marshall</t>
  </si>
  <si>
    <t>Meade</t>
  </si>
  <si>
    <t>Mellette</t>
  </si>
  <si>
    <t>Miner</t>
  </si>
  <si>
    <t>Minnehaha</t>
  </si>
  <si>
    <t>Moody</t>
  </si>
  <si>
    <t>Pennington</t>
  </si>
  <si>
    <t>Perkins</t>
  </si>
  <si>
    <t>Potter</t>
  </si>
  <si>
    <t>Roberts</t>
  </si>
  <si>
    <t>Sanborn</t>
  </si>
  <si>
    <t>Spink</t>
  </si>
  <si>
    <t>Stanley</t>
  </si>
  <si>
    <t>Sully</t>
  </si>
  <si>
    <t>Tripp</t>
  </si>
  <si>
    <t>Turner</t>
  </si>
  <si>
    <t>Union</t>
  </si>
  <si>
    <t>Walworth</t>
  </si>
  <si>
    <t>Yankton</t>
  </si>
  <si>
    <t>Ziebach</t>
  </si>
  <si>
    <t>Shannon</t>
  </si>
  <si>
    <t>Todd</t>
  </si>
  <si>
    <t xml:space="preserve">102 E Ninth Ave, Webster, SD  57274     </t>
  </si>
  <si>
    <t>410 5th St W, Clear Lake, SD  57226-0770</t>
  </si>
  <si>
    <t xml:space="preserve">S Prairie Rd, Eagle Butte, SD  57625     </t>
  </si>
  <si>
    <t xml:space="preserve">410 N Main, Isabel, SD  57633     </t>
  </si>
  <si>
    <t>500 Main St, Timber Lake, SD  57656</t>
  </si>
  <si>
    <t xml:space="preserve">604 3rd St, Armour, SD  57313     </t>
  </si>
  <si>
    <t xml:space="preserve">120 S Napoleon Ave, Corsica, SD  57328     </t>
  </si>
  <si>
    <t>3083 2nd Ave, Bowdle, SD  57428-0563</t>
  </si>
  <si>
    <t xml:space="preserve">105 1st Ave, Roscoe, SD  57471     </t>
  </si>
  <si>
    <t>211 5th St, Ipswich, SD  57451</t>
  </si>
  <si>
    <t xml:space="preserve">715 D St, Edgemont, SD  57735     </t>
  </si>
  <si>
    <t>1609 University Ave, Hot Springs, SD  57747</t>
  </si>
  <si>
    <t xml:space="preserve">625 Walnut, Oelrichs, SD  57763     </t>
  </si>
  <si>
    <t xml:space="preserve">1114 Court St, Faulkton, SD  57438     </t>
  </si>
  <si>
    <t xml:space="preserve">655 Walnut St, Big Stone City, SD  57216     </t>
  </si>
  <si>
    <t xml:space="preserve">16370 482nd Ave, Revillo, SD  57259     </t>
  </si>
  <si>
    <t>1001 E Park Ave, Milbank, SD  57252</t>
  </si>
  <si>
    <t xml:space="preserve">900 Washington St, Burke, SD  57523     </t>
  </si>
  <si>
    <t xml:space="preserve">707 Rosebud, Gregory, SD  57533     </t>
  </si>
  <si>
    <t>410 Birdsell St, Bonesteel, SD  57317-0410</t>
  </si>
  <si>
    <t>330 Scottie Ave, Philip, SD  57567</t>
  </si>
  <si>
    <t>104 Main St, Midland, SD  57552</t>
  </si>
  <si>
    <t xml:space="preserve">310 E Harry St, Castlewood, SD  57223     </t>
  </si>
  <si>
    <t>708 Davis, Estelline, SD  57234</t>
  </si>
  <si>
    <t xml:space="preserve">44577 188th St, Hayti, SD  57241     </t>
  </si>
  <si>
    <t xml:space="preserve">17989 Polo Dr, Orient, SD  57467     </t>
  </si>
  <si>
    <t xml:space="preserve">623 E 4th St, Miller, SD  57362     </t>
  </si>
  <si>
    <t xml:space="preserve">230 6th St, Alexandria, SD  57311     </t>
  </si>
  <si>
    <t xml:space="preserve">130 E 6th St, Emery, SD  57332     </t>
  </si>
  <si>
    <t xml:space="preserve">102 West Allison St, Buffalo, SD  57720     </t>
  </si>
  <si>
    <t xml:space="preserve">206 S Nixon, Harrold, SD  57536     </t>
  </si>
  <si>
    <t xml:space="preserve">211 S Poplar Ave, Pierre, SD  57501     </t>
  </si>
  <si>
    <t>1001 S Wipf St, Freeman, SD  57029</t>
  </si>
  <si>
    <t>410 5th St, Menno, SD  57045</t>
  </si>
  <si>
    <t xml:space="preserve">102C  S Chapman Dr, Parkston, SD  57366     </t>
  </si>
  <si>
    <t xml:space="preserve">105 S Sloan, Tripp, SD  57376     </t>
  </si>
  <si>
    <t xml:space="preserve">415 Iowa Ave S, Highmore, SD  57345     </t>
  </si>
  <si>
    <t xml:space="preserve">3 Bayberry St, Kadoka, SD  57543     </t>
  </si>
  <si>
    <t xml:space="preserve">301 Dakota Ave N, Wessington Springs, SD  57382     </t>
  </si>
  <si>
    <t xml:space="preserve">404 Jackson, Murdo, SD  57559     </t>
  </si>
  <si>
    <t xml:space="preserve">306 S Main, Arlington, SD  57212     </t>
  </si>
  <si>
    <t>405 SW 3rd Ave, De Smet, SD  57231-0157</t>
  </si>
  <si>
    <t xml:space="preserve">300 1st St NE, Lake Preston, SD  57249     </t>
  </si>
  <si>
    <t xml:space="preserve">102 2nd Ave, Chester, SD  57016     </t>
  </si>
  <si>
    <t>800 NE 9th St, Madison, SD  57042</t>
  </si>
  <si>
    <t>102 North Main St, Rutland, SD  57057</t>
  </si>
  <si>
    <t xml:space="preserve">220 W 2nd St, Ramona, SD  57054     </t>
  </si>
  <si>
    <t>320 S Main St, Lead, SD  57754</t>
  </si>
  <si>
    <t xml:space="preserve">525 E Illinois, Spearfish, SD  57783     </t>
  </si>
  <si>
    <t xml:space="preserve">800 N Main, Canton, SD  57013     </t>
  </si>
  <si>
    <t>200 Willow St, Harrisburg, SD  57032</t>
  </si>
  <si>
    <t xml:space="preserve">201 S Elm St, Lennox, SD  57039     </t>
  </si>
  <si>
    <t xml:space="preserve">200 South Maple, Tea, SD  57064     </t>
  </si>
  <si>
    <t xml:space="preserve">201 South  Birch Ave, Presho, SD  57568     </t>
  </si>
  <si>
    <t>421 4th Ave, Canistota, SD  57012-0008</t>
  </si>
  <si>
    <t>309 S Church Ave, Montrose, SD  57048</t>
  </si>
  <si>
    <t xml:space="preserve">510 N Main, Bridgewater, SD  57319     </t>
  </si>
  <si>
    <t xml:space="preserve">200 E Essex, Salem, SD  57058     </t>
  </si>
  <si>
    <t>706 9th St, Eureka, SD  57437</t>
  </si>
  <si>
    <t xml:space="preserve">820  Leola  Ave, Leola, SD  57456     </t>
  </si>
  <si>
    <t xml:space="preserve">206 Chestnut St, Langford, SD  57454     </t>
  </si>
  <si>
    <t xml:space="preserve">759 5th St, Britton, SD  57430     </t>
  </si>
  <si>
    <t>1230 Douglas St, Sturgis, SD  57785</t>
  </si>
  <si>
    <t xml:space="preserve">503 S 2nd Ave W, Faith, SD  57626     </t>
  </si>
  <si>
    <t>S 2nd &amp; Brock, White River, SD  57579</t>
  </si>
  <si>
    <t xml:space="preserve">102 School St, Wood, SD  57585     </t>
  </si>
  <si>
    <t xml:space="preserve">141 Town Rd W, Carthage, SD  57323     </t>
  </si>
  <si>
    <t>500 N Section Line, Howard, SD  57349</t>
  </si>
  <si>
    <t xml:space="preserve">500 3rd St, Baltic, SD  57003     </t>
  </si>
  <si>
    <t>301 S Splitrock Blvd, Brandon, SD  57005-1651</t>
  </si>
  <si>
    <t xml:space="preserve">1216 N Garfield, Dell Rapids, SD  57022     </t>
  </si>
  <si>
    <t xml:space="preserve">505 2nd St, Garretson, SD  57030     </t>
  </si>
  <si>
    <t>201 E 38th St, Sioux Falls, SD  57105</t>
  </si>
  <si>
    <t xml:space="preserve">46450 252nd St, Colton, SD  57018     </t>
  </si>
  <si>
    <t>115 N Main, Hartford, SD  57033</t>
  </si>
  <si>
    <t xml:space="preserve">600 W Community Dr, Flandreau, SD  57028     </t>
  </si>
  <si>
    <t>200 S Loban, Colman, SD  57017-0239</t>
  </si>
  <si>
    <t xml:space="preserve">400 Patriot Dr, Box Elder, SD  57719     </t>
  </si>
  <si>
    <t xml:space="preserve">421 Main St, Hill City, SD  57745     </t>
  </si>
  <si>
    <t xml:space="preserve">300 E Ash, New Underwood, SD  57761     </t>
  </si>
  <si>
    <t>300 6th St, Rapid City, SD  57701</t>
  </si>
  <si>
    <t>512 Norris St, Wall, SD  57790</t>
  </si>
  <si>
    <t>200 E Carr St, Bison, SD  57620-0009</t>
  </si>
  <si>
    <t>209 3rd St W, Lemmon, SD  57638</t>
  </si>
  <si>
    <t xml:space="preserve">Duck Creek Rd, Lodgepole, SD  57640     </t>
  </si>
  <si>
    <t xml:space="preserve">100 E King Ave, Gettysburg, SD  57442     </t>
  </si>
  <si>
    <t xml:space="preserve">335 S Main St, Hoven, SD  57450     </t>
  </si>
  <si>
    <t>516 8th Ave W, Sisseton, SD  57262</t>
  </si>
  <si>
    <t xml:space="preserve">202 Finley Ave, Rosholt, SD  57260     </t>
  </si>
  <si>
    <t xml:space="preserve">400 Sherman Ave W, Summit, SD  57266     </t>
  </si>
  <si>
    <t xml:space="preserve">800 Ordway St, Wilmot, SD  57279     </t>
  </si>
  <si>
    <t>101 N 2nd Ave, Woonsocket, SD  57385</t>
  </si>
  <si>
    <t xml:space="preserve">40405 SD Hwy 34, Forestburg, SD  57314     </t>
  </si>
  <si>
    <t xml:space="preserve">130 3rd St SW, Conde, SD  57434     </t>
  </si>
  <si>
    <t xml:space="preserve">405 N Humphrey Dr, Doland, SD  57436     </t>
  </si>
  <si>
    <t xml:space="preserve">502 E 2nd St, Redfield, SD  57469     </t>
  </si>
  <si>
    <t xml:space="preserve">401 4th Ave, Tulare, SD  57476     </t>
  </si>
  <si>
    <t xml:space="preserve">221 3rd Street, Mellette, SD  57461     </t>
  </si>
  <si>
    <t xml:space="preserve">03 East 2nd Ave, Fort Pierre, SD  57532     </t>
  </si>
  <si>
    <t>500 8th St, Onida, SD  57520-0040</t>
  </si>
  <si>
    <t xml:space="preserve">105 Carr St, Colome, SD  57528     </t>
  </si>
  <si>
    <t xml:space="preserve">325 S Monroe, Winner, SD  57580     </t>
  </si>
  <si>
    <t xml:space="preserve">610 Lincoln St, Centerville, SD  57014     </t>
  </si>
  <si>
    <t>501 Adams St, Hurley, SD  57036</t>
  </si>
  <si>
    <t xml:space="preserve">100 S Cedar, Marion, SD  57043     </t>
  </si>
  <si>
    <t>330 W 2nd, Parker, SD  57053</t>
  </si>
  <si>
    <t xml:space="preserve">203 W Park Ave, Viborg, SD  57070     </t>
  </si>
  <si>
    <t>5th &amp; Iowa, Alcester, SD  57001-0198</t>
  </si>
  <si>
    <t>209 South Fourth St, Beresford, SD  57004-2107</t>
  </si>
  <si>
    <t xml:space="preserve">850 Kerr Dr, Akron, IA  51023     </t>
  </si>
  <si>
    <t xml:space="preserve">1300 Ave P, Hawarden, IA  51023     </t>
  </si>
  <si>
    <t xml:space="preserve">402 S Douglas St, Elk Point, SD  57025     </t>
  </si>
  <si>
    <t xml:space="preserve">1150 Northshore Dr, North Sioux City, SD  57049     </t>
  </si>
  <si>
    <t>114 E 10th St, Mobridge, SD  57601</t>
  </si>
  <si>
    <t>108 E Dakota St, Selby, SD  57472</t>
  </si>
  <si>
    <t xml:space="preserve">100 Kingsbury, Gayville, SD  57031     </t>
  </si>
  <si>
    <t>130 E State, Irene, SD  57037</t>
  </si>
  <si>
    <t xml:space="preserve">1900 Ferdig Ave, Yankton, SD  57078     </t>
  </si>
  <si>
    <t xml:space="preserve">B Street, Dupree, SD  57623     </t>
  </si>
  <si>
    <t xml:space="preserve">1st &amp; Main St, Batesland, SD  57716     </t>
  </si>
  <si>
    <t xml:space="preserve">E Denver Drive, Mission, SD  57555     </t>
  </si>
  <si>
    <t>Yankton School District 63-3</t>
  </si>
  <si>
    <t>Dupree School District 64-2</t>
  </si>
  <si>
    <t>Shannon County School District 65-1</t>
  </si>
  <si>
    <t>Haakon School District 27-1</t>
  </si>
  <si>
    <t>Midland School District 27-2</t>
  </si>
  <si>
    <t>Castlewood School District 28-1</t>
  </si>
  <si>
    <t>Summit School District 54-6</t>
  </si>
  <si>
    <t>Brandon Valley School District 49-2</t>
  </si>
  <si>
    <t>Dell Rapids School District 49-3</t>
  </si>
  <si>
    <t>Garretson School District 49-4</t>
  </si>
  <si>
    <t>Sioux Falls School District 49-5</t>
  </si>
  <si>
    <t>Gettysburg School District 53-1</t>
  </si>
  <si>
    <t>Iroquois School District 02-3</t>
  </si>
  <si>
    <t>Bennett County School District 03-1</t>
  </si>
  <si>
    <t>Avon School District 04-1</t>
  </si>
  <si>
    <t>Redfield School District 56-4</t>
  </si>
  <si>
    <t>Emery School District 30-2</t>
  </si>
  <si>
    <t>Harding County School District 31-1</t>
  </si>
  <si>
    <t>Harrold School District 32-1</t>
  </si>
  <si>
    <t>Pierre School District 32-2</t>
  </si>
  <si>
    <t>Freeman School District 33-1</t>
  </si>
  <si>
    <t>Deubrook Area School District 05-6</t>
  </si>
  <si>
    <t>Lake Preston School District 38-3</t>
  </si>
  <si>
    <t>Chester Area School District 39-1</t>
  </si>
  <si>
    <t>Todd County School District 66-1</t>
  </si>
  <si>
    <t>Menno School District 33-2</t>
  </si>
  <si>
    <t>Geddes Community School District 11-2</t>
  </si>
  <si>
    <t>Lead-Deadwood School District 40-1</t>
  </si>
  <si>
    <t>Spearfish School District 40-2</t>
  </si>
  <si>
    <t>Canton School District 41-1</t>
  </si>
  <si>
    <t>Willow Lake School District 12-3</t>
  </si>
  <si>
    <t>Wagner Community School District 11-4</t>
  </si>
  <si>
    <t>Clark School District 12-2</t>
  </si>
  <si>
    <t>Wakonda School District 13-2</t>
  </si>
  <si>
    <t>Florence School District 14-1</t>
  </si>
  <si>
    <t>Waverly School District 14-5</t>
  </si>
  <si>
    <t>McIntosh School District 15-1</t>
  </si>
  <si>
    <t>McLaughlin School District 15-2</t>
  </si>
  <si>
    <t>Smee School District 15-3</t>
  </si>
  <si>
    <t>Alcester-Hudson School District 61-1</t>
  </si>
  <si>
    <t>Beresford School District 61-2</t>
  </si>
  <si>
    <t>Sisseton School District 54-2</t>
  </si>
  <si>
    <t>Tea Area School District 41-5</t>
  </si>
  <si>
    <t>Harrisburg School District 41-2</t>
  </si>
  <si>
    <t>Langford School District 45-2</t>
  </si>
  <si>
    <t>Britton-Hecla School District 45-4</t>
  </si>
  <si>
    <t>Meade School District 46-1</t>
  </si>
  <si>
    <t>Custer School District 16-1</t>
  </si>
  <si>
    <t>Elk Mountain School District 16-2</t>
  </si>
  <si>
    <t>Ethan School District 17-1</t>
  </si>
  <si>
    <t>Mitchell School District 17-2</t>
  </si>
  <si>
    <t>Armour School District 21-1</t>
  </si>
  <si>
    <t>Platte Community School District 11-3</t>
  </si>
  <si>
    <t>Edmunds Central School District 22-5</t>
  </si>
  <si>
    <t>Wall School District 51-5</t>
  </si>
  <si>
    <t>Bison School District 52-1</t>
  </si>
  <si>
    <t>Lemmon School District 52-2</t>
  </si>
  <si>
    <t>Burke School District 26-2</t>
  </si>
  <si>
    <t>Gregory School District 26-4</t>
  </si>
  <si>
    <t>Bonesteel-Fairfax School District 26-5</t>
  </si>
  <si>
    <t>Plankinton School District 01-1</t>
  </si>
  <si>
    <t>Stickney School District 01-2</t>
  </si>
  <si>
    <t>White Lake School District 01-3</t>
  </si>
  <si>
    <t>Estelline School District 28-2</t>
  </si>
  <si>
    <t>Hamlin School District 28-3</t>
  </si>
  <si>
    <t>Edgemont School District 23-1</t>
  </si>
  <si>
    <t>Hot Springs School District 23-2</t>
  </si>
  <si>
    <t>Oelrichs School District 23-3</t>
  </si>
  <si>
    <t>Big Stone City School District 25-1</t>
  </si>
  <si>
    <t>Douglas School District 51-1</t>
  </si>
  <si>
    <t>Hill City School District 51-2</t>
  </si>
  <si>
    <t>New Underwood School District 51-3</t>
  </si>
  <si>
    <t>Grant-Deuel School District 25-3</t>
  </si>
  <si>
    <t>Huron School District 02-2</t>
  </si>
  <si>
    <t>Dakota Valley School District 61-8</t>
  </si>
  <si>
    <t>Mobridge School District 62-3</t>
  </si>
  <si>
    <t>Selby Area School District 62-5</t>
  </si>
  <si>
    <t>Gayville-Volin School District 63-1</t>
  </si>
  <si>
    <t>Irene School District 63-2</t>
  </si>
  <si>
    <t>Wilmot School District 54-7</t>
  </si>
  <si>
    <t>Parkston School District 33-3</t>
  </si>
  <si>
    <t>Tripp-Delmont School District 33-5</t>
  </si>
  <si>
    <t>Hyde School District 34-1</t>
  </si>
  <si>
    <t>Warner School District 06-5</t>
  </si>
  <si>
    <t>Chamberlain School District 07-1</t>
  </si>
  <si>
    <t>Kimball School District 07-2</t>
  </si>
  <si>
    <t>Newell School District 09-2</t>
  </si>
  <si>
    <t>Herreid School District 10-1</t>
  </si>
  <si>
    <t>West Central School District 49-7</t>
  </si>
  <si>
    <t>Flandreau School District 50-3</t>
  </si>
  <si>
    <t>Colman-Egan School District 50-5</t>
  </si>
  <si>
    <t>Kadoka School District 35-1</t>
  </si>
  <si>
    <t>Wessington Springs School District 36-2</t>
  </si>
  <si>
    <t>Jones County School District 37-3</t>
  </si>
  <si>
    <t>Arlington School District 38-1</t>
  </si>
  <si>
    <t>De Smet School District 38-2</t>
  </si>
  <si>
    <t>Tri-Valley School District 49-6</t>
  </si>
  <si>
    <t>Watertown School District 14-4</t>
  </si>
  <si>
    <t>Bridgewater School District 43-6</t>
  </si>
  <si>
    <t>Hurley School District 60-2</t>
  </si>
  <si>
    <t>Marion School District 60-3</t>
  </si>
  <si>
    <t>McCook Central School District 43-7</t>
  </si>
  <si>
    <t>Bon Homme School District 04-2</t>
  </si>
  <si>
    <t>Scotland School District 04-3</t>
  </si>
  <si>
    <t>Brookings School District 05-1</t>
  </si>
  <si>
    <t>Elkton School District 05-3</t>
  </si>
  <si>
    <t>Sioux Valley School District 05-5</t>
  </si>
  <si>
    <t>Mount Vernon School District 17-3</t>
  </si>
  <si>
    <t>Vermillion School District 13-1</t>
  </si>
  <si>
    <t>Lennox School District 41-4</t>
  </si>
  <si>
    <t>Lyman School District 42-1</t>
  </si>
  <si>
    <t>Henry School District 14-2</t>
  </si>
  <si>
    <t>South Shore School District 14-3</t>
  </si>
  <si>
    <t>Aberdeen School District 06-1</t>
  </si>
  <si>
    <t>Eureka School District 44-1</t>
  </si>
  <si>
    <t>Leola School District 44-2</t>
  </si>
  <si>
    <t>Winner School District 59-2</t>
  </si>
  <si>
    <t>Centerville School District 60-1</t>
  </si>
  <si>
    <t>Parker School District 60-4</t>
  </si>
  <si>
    <t>Rapid City Area School District 51-4</t>
  </si>
  <si>
    <t>Roslyn School District 18-2</t>
  </si>
  <si>
    <t>Waubay School District 18-3</t>
  </si>
  <si>
    <t>Webster School District 18-4</t>
  </si>
  <si>
    <t>Deuel School District 19-4</t>
  </si>
  <si>
    <t>Eagle Butte School District 20-1</t>
  </si>
  <si>
    <t>Isabel School District 20-2</t>
  </si>
  <si>
    <t>Timber Lake School District 20-3</t>
  </si>
  <si>
    <t>Madison Central School District 39-2</t>
  </si>
  <si>
    <t>Rutland School District 39-4</t>
  </si>
  <si>
    <t>Oldham - Ramona School District 39-5</t>
  </si>
  <si>
    <t>Stanley County School District 57-1</t>
  </si>
  <si>
    <t>Agar-Blunt-Onida School District 58-3</t>
  </si>
  <si>
    <t>Colome School District 59-1</t>
  </si>
  <si>
    <t>Belle Fourche School District 09-1</t>
  </si>
  <si>
    <t>Canistota School District 43-1</t>
  </si>
  <si>
    <t>Montrose School District 43-2</t>
  </si>
  <si>
    <t>Faith School District 46-2</t>
  </si>
  <si>
    <t>White River School District 47-1</t>
  </si>
  <si>
    <t>Wood School District 47-2</t>
  </si>
  <si>
    <t>Carthage School District 48-2</t>
  </si>
  <si>
    <t>Howard School District 48-3</t>
  </si>
  <si>
    <t>Baltic School District 49-1</t>
  </si>
  <si>
    <t>Corsica School District 21-2</t>
  </si>
  <si>
    <t>Bowdle School District 22-1</t>
  </si>
  <si>
    <t>Milbank School District 25-4</t>
  </si>
  <si>
    <t>Pollock School District 10-2</t>
  </si>
  <si>
    <t>Andes Central School District 11-1</t>
  </si>
  <si>
    <t>Woonsocket School District 55-4</t>
  </si>
  <si>
    <t>Conde School District 56-1</t>
  </si>
  <si>
    <t>Doland School District 56-2</t>
  </si>
  <si>
    <t>Northwest School District 52-3</t>
  </si>
  <si>
    <t>Greater Hoyt School District 61-4</t>
  </si>
  <si>
    <t>Greater Scott School District 61-5</t>
  </si>
  <si>
    <t>Elk Point-Jefferson School District 61-7</t>
  </si>
  <si>
    <t>Hoven School District 53-2</t>
  </si>
  <si>
    <t>Rosholt School District 54-4</t>
  </si>
  <si>
    <t>Polo School District 29-2</t>
  </si>
  <si>
    <t>Hanson School District 30-1</t>
  </si>
  <si>
    <t>Wolsey Wessington Sch District 02-6</t>
  </si>
  <si>
    <t>Groton Area School District 06-6</t>
  </si>
  <si>
    <t>Ipswich Public School District 22-6</t>
  </si>
  <si>
    <t>Faulkton Area School District 24-3</t>
  </si>
  <si>
    <t>Sanborn Central School District 55-5</t>
  </si>
  <si>
    <t>Hitchcock Tulare School District 56-6</t>
  </si>
  <si>
    <t>Northwestern Area School District 56-7</t>
  </si>
  <si>
    <t>Viborg School District 60-5</t>
  </si>
  <si>
    <t xml:space="preserve">404 E Davenport, Plankinton, SD  57368     </t>
  </si>
  <si>
    <t xml:space="preserve">506 E Main, Stickney, SD  57375     </t>
  </si>
  <si>
    <t xml:space="preserve">502 E Division St, White Lake, SD  57383     </t>
  </si>
  <si>
    <t>88 3rd Street SE, Huron, SD  57350</t>
  </si>
  <si>
    <t>111 E Washita, Iroquois, SD  57353</t>
  </si>
  <si>
    <t xml:space="preserve">375 Ash St SE, Wolsey, SD  57384     </t>
  </si>
  <si>
    <t xml:space="preserve">402 2nd Ave, Martin, SD  57551     </t>
  </si>
  <si>
    <t xml:space="preserve">210 Pine St, Avon, SD  57315     </t>
  </si>
  <si>
    <t>1404 Fir St, Tyndall, SD  57066-0028</t>
  </si>
  <si>
    <t>711 4th St, Scotland, SD  57059</t>
  </si>
  <si>
    <t>2130 8th St S, Brookings, SD  57006-3507</t>
  </si>
  <si>
    <t xml:space="preserve">508 Buffalo St, Elkton, SD  57026     </t>
  </si>
  <si>
    <t xml:space="preserve">200 Hansina Ave, Volga, SD  57071     </t>
  </si>
  <si>
    <t xml:space="preserve">100 School Ave, White, SD  57276     </t>
  </si>
  <si>
    <t xml:space="preserve">314 S Main St, Aberdeen, SD  57401     </t>
  </si>
  <si>
    <t>202 E Main St, Frederick, SD  57441-0486</t>
  </si>
  <si>
    <t>110 1st Ave SW, Warner, SD  57479</t>
  </si>
  <si>
    <t>125 E 4th Ave, Groton, SD  57445</t>
  </si>
  <si>
    <t>301 E Kellam, Chamberlain, SD  57325-0119</t>
  </si>
  <si>
    <t xml:space="preserve">300 S East St, Kimball, SD  57355     </t>
  </si>
  <si>
    <t xml:space="preserve">2305 13th Ave, Belle Fourche, SD  57717     </t>
  </si>
  <si>
    <t xml:space="preserve">501 Dartmouth, Newell, SD  57760     </t>
  </si>
  <si>
    <t xml:space="preserve">302 Main St, Herreid, SD  57632     </t>
  </si>
  <si>
    <t xml:space="preserve">916 F Ave, Pollock, SD  57648     </t>
  </si>
  <si>
    <t xml:space="preserve">400 School St, Lake Andes, SD  57356     </t>
  </si>
  <si>
    <t xml:space="preserve">400 Fourth St, Geddes, SD  57342     </t>
  </si>
  <si>
    <t>400 Illinois, Platte, SD  57369</t>
  </si>
  <si>
    <t xml:space="preserve">Walnut Ave SW, Wagner, SD  57380     </t>
  </si>
  <si>
    <t xml:space="preserve">220 N Clinton, Clark, SD  57225     </t>
  </si>
  <si>
    <t>400 Garfield St, Willow Lake, SD  57278</t>
  </si>
  <si>
    <t xml:space="preserve">17 Prospect St, Vermillion, SD  57069     </t>
  </si>
  <si>
    <t xml:space="preserve">202 Nebraska, Wakonda, SD  57073     </t>
  </si>
  <si>
    <t>515 Main Ave, Florence, SD  57235</t>
  </si>
  <si>
    <t xml:space="preserve">111 N Cedar, Henry, SD  57243     </t>
  </si>
  <si>
    <t xml:space="preserve">203 S School St, South Shore, SD  57263     </t>
  </si>
  <si>
    <t xml:space="preserve">200 NE 9th St, Watertown, SD  57201     </t>
  </si>
  <si>
    <t>319 Mary Place, Waverly, SD  57201</t>
  </si>
  <si>
    <t xml:space="preserve">135 Main St, McIntosh, SD  57641     </t>
  </si>
  <si>
    <t xml:space="preserve">601 South Main, McLaughlin, SD  57642     </t>
  </si>
  <si>
    <t xml:space="preserve">12250 SD Highway 1806, Wakpala, SD  57658     </t>
  </si>
  <si>
    <t xml:space="preserve">147 N 5th St, Custer, SD  57730     </t>
  </si>
  <si>
    <t>West Dewey Rd, Edgemont, SD  57735</t>
  </si>
  <si>
    <t>320 S 2nd St, Ethan, SD  55334</t>
  </si>
  <si>
    <t>800 W 10th Ave, Mitchell, SD  57301</t>
  </si>
  <si>
    <t xml:space="preserve">500 N Main, Mount Vernon, SD  57363     </t>
  </si>
  <si>
    <t xml:space="preserve">302 East Bjornson Ave, Roslyn, SD  57261     </t>
  </si>
  <si>
    <t xml:space="preserve">202 West School Rd, Waubay, SD  57273     </t>
  </si>
  <si>
    <t>Miller Area School District 29-3</t>
  </si>
  <si>
    <t>*District has opted out of General Fund levy</t>
  </si>
  <si>
    <t>Fiscal Year</t>
  </si>
  <si>
    <t>District Number</t>
  </si>
  <si>
    <t>Location Address</t>
  </si>
  <si>
    <t>Land Area in Square Miles</t>
  </si>
  <si>
    <t>Home County</t>
  </si>
  <si>
    <t>K-12 Enrollment Fall 2011</t>
  </si>
  <si>
    <t>General Fund Local Revenue</t>
  </si>
  <si>
    <t>General Fund County Revenue</t>
  </si>
  <si>
    <t>General Fund State Revenue</t>
  </si>
  <si>
    <t>General Fund Federal Revenue</t>
  </si>
  <si>
    <t>Capital Outlay Fund Local Revenue</t>
  </si>
  <si>
    <t>Capital Outlay Fund County Revenue</t>
  </si>
  <si>
    <t>Capital Outlay Fund State Revenue</t>
  </si>
  <si>
    <t>Capital Outlay Fund Federal Revenue</t>
  </si>
  <si>
    <t>Special Education Fund Local Revenue</t>
  </si>
  <si>
    <t>Special Education Fund County Revenue</t>
  </si>
  <si>
    <t>Special Education Fund State Revenue</t>
  </si>
  <si>
    <t>Special Education Fund Federal Revenue</t>
  </si>
  <si>
    <t>Pension Fund Local Revenue</t>
  </si>
  <si>
    <t>Pension Fund County Revenue</t>
  </si>
  <si>
    <t>Pension Fund State Revenue</t>
  </si>
  <si>
    <t>Pension Fund Federal Revenue</t>
  </si>
  <si>
    <t>General State Aid</t>
  </si>
  <si>
    <t>Special Education State Aid</t>
  </si>
  <si>
    <t>Special Education Extraordinary Cost Funds</t>
  </si>
  <si>
    <t>General Fund  K-12 Instructional Expenditures</t>
  </si>
  <si>
    <t>General Fund PK Instructional Expenditures</t>
  </si>
  <si>
    <t>General Fund Adult Instructional Expenditures</t>
  </si>
  <si>
    <t>Capital Outlay K-12 Instructional Expenditures</t>
  </si>
  <si>
    <t>Capital Outlay PK Instructional Expenditures</t>
  </si>
  <si>
    <t>Capital Outlay Adult Instructional Expenditures</t>
  </si>
  <si>
    <t>Spec Education Fund K-12 Instructional Expenditures</t>
  </si>
  <si>
    <t>Special Education PK Instructional Expenditures</t>
  </si>
  <si>
    <t>Special Education Adult Instructional Expenditures</t>
  </si>
  <si>
    <t>Pension Fund K-12 Instructional Expendtiures</t>
  </si>
  <si>
    <t>Pension Fund PK Instructional Expenditures</t>
  </si>
  <si>
    <t>Pension Fund Adult Instructional Expenditures</t>
  </si>
  <si>
    <t>General Fund - Student/Staff Expenditures</t>
  </si>
  <si>
    <t>General Fund Administrative Expenditures</t>
  </si>
  <si>
    <t>General Fund Student Transportation Expenditures</t>
  </si>
  <si>
    <t>General Fund Other Support Sv Expenditures</t>
  </si>
  <si>
    <t>General Fund Community Sv Expenditures</t>
  </si>
  <si>
    <t>General Fund Non-Programmed Charges Expenditures</t>
  </si>
  <si>
    <t>General Fund Debt Service Expenditures</t>
  </si>
  <si>
    <t>General Fund Co-Curricular Expenditures</t>
  </si>
  <si>
    <t>Capital OutlayFund - Student/Staff Expenditures</t>
  </si>
  <si>
    <t>Capital Outlay Fund Administrative Expenditures</t>
  </si>
  <si>
    <t>Capital Outlay Fund Student Transportation Expenditures</t>
  </si>
  <si>
    <t>Capital Outlay Fund Other Support Sv Expenditures</t>
  </si>
  <si>
    <t>Capital Outlay Fund Community Sv Expenditures</t>
  </si>
  <si>
    <t>Capital Outlay Fund Non-Programmed Charges Expenditures</t>
  </si>
  <si>
    <t>Capital Outlay Fund Debt Service Expenditures</t>
  </si>
  <si>
    <t>Capital Outlay Fund Co-Curricular Expenditures</t>
  </si>
  <si>
    <t>Spec Education Fund - Student/Staff Expenditures</t>
  </si>
  <si>
    <t>Spec Education Fund Administrative Expenditures</t>
  </si>
  <si>
    <t>Spec Education Fund Student Transportation Expenditures</t>
  </si>
  <si>
    <t>Spec Education Fund Other Support Sv Expenditures</t>
  </si>
  <si>
    <t>Spec Education Fund Community Sv Expenditures</t>
  </si>
  <si>
    <t>Spec Education Fund Non-Programmed Charges Expenditures</t>
  </si>
  <si>
    <t>Spec Education Fund Debt Service Expenditures</t>
  </si>
  <si>
    <t>Spec Education Fund Co-Curricular Expenditures</t>
  </si>
  <si>
    <t>Pension Fund - Student/Staff Expenditures</t>
  </si>
  <si>
    <t>Pension Fund Administrative Expenditures</t>
  </si>
  <si>
    <t>Pension Fund Student Transportation Expenditures</t>
  </si>
  <si>
    <t>Pension Fund Other Support Sv Expenditures</t>
  </si>
  <si>
    <t>Pension Fund Community Sv Expenditures</t>
  </si>
  <si>
    <t>Pension Fund Non-Programmed Charges Expenditures</t>
  </si>
  <si>
    <t>PensionFund Debt Service Expenditures</t>
  </si>
  <si>
    <t>Pension Fund Co-Curricular Expenditures</t>
  </si>
  <si>
    <t>Expenditure per ADM</t>
  </si>
  <si>
    <t>Expediture per ADM Educational Funds</t>
  </si>
  <si>
    <t>General Fund Ending Fund Balance</t>
  </si>
  <si>
    <t>Capital Outlay Fund Ending Fund Balance</t>
  </si>
  <si>
    <t>Special Education Fund Ending Fund Balance</t>
  </si>
  <si>
    <t>Pension Fund Ending Fund Balance</t>
  </si>
  <si>
    <t>Bond Redemption Fund Revenue</t>
  </si>
  <si>
    <t>Bond Redemption Fund Expenditures</t>
  </si>
  <si>
    <t>Capital Project Fund Revenues</t>
  </si>
  <si>
    <t>Capital Project Fund Expenditures</t>
  </si>
  <si>
    <t>Other Special Fund Revenues</t>
  </si>
  <si>
    <t>Other Special Fund Expenditures</t>
  </si>
  <si>
    <t>Enterprise Fund Revenue</t>
  </si>
  <si>
    <t>Enterprise Fund Expenditures</t>
  </si>
  <si>
    <t>General Fund Ag Levy</t>
  </si>
  <si>
    <t>General Fund Non-Ag Z Levy</t>
  </si>
  <si>
    <t>General Fund Owner-Occupied Levy</t>
  </si>
  <si>
    <t>General Fund Other Non-Ag Levy</t>
  </si>
  <si>
    <t>Special Education Fund Levy</t>
  </si>
  <si>
    <t>Capital Outlay Fund Levy</t>
  </si>
  <si>
    <t>Bond Redemption Fund Levy</t>
  </si>
  <si>
    <t>Pension Fund Levy</t>
  </si>
  <si>
    <t>Opt Out</t>
  </si>
  <si>
    <t>Ag Taxable Valuation</t>
  </si>
  <si>
    <t>Non-Ag Z Valuation</t>
  </si>
  <si>
    <t>Owner-Occupied Taxable Valuation</t>
  </si>
  <si>
    <t>Other Non-Ag Taxable Valuation</t>
  </si>
  <si>
    <t>December Child Count</t>
  </si>
  <si>
    <t>District PK-12 Fall Census Enrollment</t>
  </si>
  <si>
    <t>Fall Count of Open Enrolled Students</t>
  </si>
  <si>
    <t>Dropout Rate (%)</t>
  </si>
  <si>
    <t>Free &amp; Reduced Lunch Eligibility Percentage</t>
  </si>
  <si>
    <t>Percent of Special Education Students</t>
  </si>
  <si>
    <t>No. of Students Transported</t>
  </si>
  <si>
    <t>Student to Staff Ratio</t>
  </si>
  <si>
    <t>Attendance Rate</t>
  </si>
  <si>
    <t>No. of Graduates</t>
  </si>
  <si>
    <t>Average Daily Attendance Elementary</t>
  </si>
  <si>
    <t>Average Daily Attendance  Secondary</t>
  </si>
  <si>
    <t>Average Daily Membership Elementary</t>
  </si>
  <si>
    <t>Average Daily Membership Secondary</t>
  </si>
  <si>
    <t>Average Teacher Salary</t>
  </si>
  <si>
    <t>Avg Years of Teaching Experience</t>
  </si>
  <si>
    <t>% of Teachers with Advanced Degrees</t>
  </si>
  <si>
    <t>District Certified Instructional FTE</t>
  </si>
  <si>
    <t>District Non-Certified Instructional FTE</t>
  </si>
  <si>
    <t>ACT Reading Score</t>
  </si>
  <si>
    <t>ACT Math Score</t>
  </si>
  <si>
    <t>ACT English Score</t>
  </si>
  <si>
    <t>ACT Science Score</t>
  </si>
  <si>
    <t>ACT Composite Score</t>
  </si>
  <si>
    <t>No. of Students Taking the ACT</t>
  </si>
  <si>
    <t>IDEA Part B Funds</t>
  </si>
  <si>
    <t>IDEA 619 Funds</t>
  </si>
  <si>
    <t>ADM Students Tuitioned Out of District</t>
  </si>
  <si>
    <t>ADM of Contracted Students</t>
  </si>
  <si>
    <t>ADM of Non-Public and Home School Students</t>
  </si>
  <si>
    <t>State Aid ADM</t>
  </si>
  <si>
    <t>Experience Adjusted Average Teacher Salary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</si>
</sst>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7" formatCode="&quot;$&quot;#,##0.00_);\(&quot;$&quot;#,##0.00\)"/>
    <numFmt numFmtId="43" formatCode="_(* #,##0.00_);_(* \(#,##0.00\);_(* &quot;-&quot;??_);_(@_)"/>
    <numFmt numFmtId="165" formatCode="0;[Red]0"/>
    <numFmt numFmtId="166" formatCode="0.0"/>
    <numFmt numFmtId="181" formatCode="0.000"/>
    <numFmt numFmtId="183" formatCode="0.0%"/>
    <numFmt numFmtId="188" formatCode="0.0000"/>
    <numFmt numFmtId="191" formatCode="&quot;$&quot;#,##0"/>
    <numFmt numFmtId="210" formatCode="&quot;$&quot;#,##0.000"/>
  </numFmts>
  <fonts count="8" x14ac:knownFonts="1">
    <font>
      <sz val="10"/>
      <name val="Arial"/>
    </font>
    <font>
      <sz val="10"/>
      <name val="Arial"/>
    </font>
    <font>
      <sz val="10"/>
      <color indexed="8"/>
      <name val="Arial"/>
    </font>
    <font>
      <sz val="8"/>
      <name val="Arial"/>
    </font>
    <font>
      <sz val="8"/>
      <color indexed="8"/>
      <name val="Arial"/>
    </font>
    <font>
      <sz val="8"/>
      <color indexed="10"/>
      <name val="Arial"/>
    </font>
    <font>
      <sz val="8"/>
      <name val="Arial"/>
      <family val="2"/>
    </font>
    <font>
      <sz val="8"/>
      <color theme="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-0.499984740745262"/>
        <bgColor indexed="64"/>
      </patternFill>
    </fill>
  </fills>
  <borders count="3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59">
    <xf numFmtId="0" fontId="0" fillId="0" borderId="0" xfId="0"/>
    <xf numFmtId="0" fontId="3" fillId="0" borderId="0" xfId="0" applyFont="1"/>
    <xf numFmtId="0" fontId="5" fillId="0" borderId="0" xfId="0" applyFont="1"/>
    <xf numFmtId="0" fontId="4" fillId="0" borderId="1" xfId="2" applyFont="1" applyFill="1" applyBorder="1" applyAlignment="1">
      <alignment wrapText="1"/>
    </xf>
    <xf numFmtId="0" fontId="3" fillId="0" borderId="1" xfId="2" applyFont="1" applyFill="1" applyBorder="1" applyAlignment="1"/>
    <xf numFmtId="0" fontId="3" fillId="0" borderId="1" xfId="2" applyFont="1" applyFill="1" applyBorder="1" applyAlignment="1">
      <alignment horizontal="right"/>
    </xf>
    <xf numFmtId="1" fontId="3" fillId="0" borderId="1" xfId="2" applyNumberFormat="1" applyFont="1" applyFill="1" applyBorder="1" applyAlignment="1">
      <alignment horizontal="right"/>
    </xf>
    <xf numFmtId="165" fontId="3" fillId="0" borderId="1" xfId="2" applyNumberFormat="1" applyFont="1" applyFill="1" applyBorder="1" applyAlignment="1">
      <alignment horizontal="right"/>
    </xf>
    <xf numFmtId="2" fontId="3" fillId="0" borderId="1" xfId="2" applyNumberFormat="1" applyFont="1" applyFill="1" applyBorder="1" applyAlignment="1">
      <alignment horizontal="right"/>
    </xf>
    <xf numFmtId="3" fontId="3" fillId="0" borderId="1" xfId="2" applyNumberFormat="1" applyFont="1" applyFill="1" applyBorder="1" applyAlignment="1">
      <alignment horizontal="right"/>
    </xf>
    <xf numFmtId="0" fontId="3" fillId="0" borderId="1" xfId="2" applyNumberFormat="1" applyFont="1" applyFill="1" applyBorder="1" applyAlignment="1">
      <alignment horizontal="right"/>
    </xf>
    <xf numFmtId="188" fontId="3" fillId="0" borderId="1" xfId="2" applyNumberFormat="1" applyFont="1" applyFill="1" applyBorder="1" applyAlignment="1">
      <alignment horizontal="right"/>
    </xf>
    <xf numFmtId="181" fontId="3" fillId="0" borderId="1" xfId="2" applyNumberFormat="1" applyFont="1" applyFill="1" applyBorder="1" applyAlignment="1">
      <alignment horizontal="right"/>
    </xf>
    <xf numFmtId="181" fontId="4" fillId="0" borderId="0" xfId="0" applyNumberFormat="1" applyFont="1"/>
    <xf numFmtId="37" fontId="3" fillId="0" borderId="0" xfId="0" applyNumberFormat="1" applyFont="1"/>
    <xf numFmtId="37" fontId="3" fillId="0" borderId="1" xfId="2" applyNumberFormat="1" applyFont="1" applyFill="1" applyBorder="1" applyAlignment="1">
      <alignment horizontal="right"/>
    </xf>
    <xf numFmtId="166" fontId="3" fillId="0" borderId="1" xfId="2" applyNumberFormat="1" applyFont="1" applyFill="1" applyBorder="1" applyAlignment="1">
      <alignment horizontal="right"/>
    </xf>
    <xf numFmtId="0" fontId="4" fillId="0" borderId="0" xfId="2" applyFont="1" applyFill="1" applyBorder="1" applyAlignment="1">
      <alignment wrapText="1"/>
    </xf>
    <xf numFmtId="0" fontId="3" fillId="0" borderId="0" xfId="2" applyFont="1" applyFill="1" applyBorder="1" applyAlignment="1"/>
    <xf numFmtId="0" fontId="3" fillId="0" borderId="0" xfId="2" applyFont="1" applyFill="1" applyBorder="1" applyAlignment="1">
      <alignment horizontal="right"/>
    </xf>
    <xf numFmtId="1" fontId="3" fillId="0" borderId="0" xfId="2" applyNumberFormat="1" applyFont="1" applyFill="1" applyBorder="1" applyAlignment="1">
      <alignment horizontal="right"/>
    </xf>
    <xf numFmtId="165" fontId="3" fillId="0" borderId="0" xfId="2" applyNumberFormat="1" applyFont="1" applyFill="1" applyBorder="1" applyAlignment="1">
      <alignment horizontal="right"/>
    </xf>
    <xf numFmtId="2" fontId="3" fillId="0" borderId="0" xfId="2" applyNumberFormat="1" applyFont="1" applyFill="1" applyBorder="1" applyAlignment="1">
      <alignment horizontal="right"/>
    </xf>
    <xf numFmtId="0" fontId="3" fillId="0" borderId="0" xfId="2" applyNumberFormat="1" applyFont="1" applyFill="1" applyBorder="1" applyAlignment="1">
      <alignment horizontal="right"/>
    </xf>
    <xf numFmtId="188" fontId="3" fillId="0" borderId="0" xfId="2" applyNumberFormat="1" applyFont="1" applyFill="1" applyBorder="1" applyAlignment="1">
      <alignment horizontal="right"/>
    </xf>
    <xf numFmtId="181" fontId="3" fillId="0" borderId="0" xfId="2" applyNumberFormat="1" applyFont="1" applyFill="1" applyBorder="1" applyAlignment="1">
      <alignment horizontal="right"/>
    </xf>
    <xf numFmtId="37" fontId="3" fillId="0" borderId="0" xfId="2" applyNumberFormat="1" applyFont="1" applyFill="1" applyBorder="1" applyAlignment="1">
      <alignment horizontal="right"/>
    </xf>
    <xf numFmtId="166" fontId="3" fillId="0" borderId="0" xfId="2" applyNumberFormat="1" applyFont="1" applyFill="1" applyBorder="1" applyAlignment="1">
      <alignment horizontal="right"/>
    </xf>
    <xf numFmtId="0" fontId="5" fillId="0" borderId="0" xfId="0" applyFont="1" applyFill="1"/>
    <xf numFmtId="1" fontId="5" fillId="0" borderId="0" xfId="0" applyNumberFormat="1" applyFont="1"/>
    <xf numFmtId="0" fontId="3" fillId="0" borderId="0" xfId="0" applyFont="1" applyFill="1"/>
    <xf numFmtId="3" fontId="3" fillId="0" borderId="0" xfId="0" applyNumberFormat="1" applyFont="1"/>
    <xf numFmtId="183" fontId="3" fillId="0" borderId="0" xfId="0" applyNumberFormat="1" applyFont="1"/>
    <xf numFmtId="0" fontId="4" fillId="0" borderId="0" xfId="0" applyFont="1"/>
    <xf numFmtId="7" fontId="5" fillId="0" borderId="0" xfId="0" applyNumberFormat="1" applyFont="1"/>
    <xf numFmtId="166" fontId="5" fillId="0" borderId="0" xfId="0" applyNumberFormat="1" applyFont="1"/>
    <xf numFmtId="0" fontId="3" fillId="0" borderId="0" xfId="0" applyFont="1" applyAlignment="1">
      <alignment wrapText="1"/>
    </xf>
    <xf numFmtId="0" fontId="5" fillId="0" borderId="0" xfId="0" applyFont="1" applyFill="1" applyAlignment="1">
      <alignment wrapText="1"/>
    </xf>
    <xf numFmtId="1" fontId="5" fillId="0" borderId="0" xfId="0" applyNumberFormat="1" applyFont="1" applyAlignment="1">
      <alignment wrapText="1"/>
    </xf>
    <xf numFmtId="0" fontId="3" fillId="0" borderId="0" xfId="0" applyFont="1" applyFill="1" applyAlignment="1">
      <alignment wrapText="1"/>
    </xf>
    <xf numFmtId="0" fontId="5" fillId="0" borderId="0" xfId="0" applyFont="1" applyAlignment="1">
      <alignment wrapText="1"/>
    </xf>
    <xf numFmtId="3" fontId="3" fillId="0" borderId="0" xfId="0" applyNumberFormat="1" applyFont="1" applyAlignment="1">
      <alignment wrapText="1"/>
    </xf>
    <xf numFmtId="183" fontId="3" fillId="0" borderId="0" xfId="0" applyNumberFormat="1" applyFont="1" applyAlignment="1">
      <alignment wrapText="1"/>
    </xf>
    <xf numFmtId="0" fontId="4" fillId="0" borderId="0" xfId="0" applyFont="1" applyAlignment="1">
      <alignment wrapText="1"/>
    </xf>
    <xf numFmtId="7" fontId="5" fillId="0" borderId="0" xfId="0" applyNumberFormat="1" applyFont="1" applyAlignment="1">
      <alignment wrapText="1"/>
    </xf>
    <xf numFmtId="166" fontId="5" fillId="0" borderId="0" xfId="0" applyNumberFormat="1" applyFont="1" applyAlignment="1">
      <alignment wrapText="1"/>
    </xf>
    <xf numFmtId="181" fontId="4" fillId="0" borderId="0" xfId="0" applyNumberFormat="1" applyFont="1" applyFill="1"/>
    <xf numFmtId="1" fontId="3" fillId="0" borderId="0" xfId="0" applyNumberFormat="1" applyFont="1" applyAlignment="1">
      <alignment wrapText="1"/>
    </xf>
    <xf numFmtId="43" fontId="3" fillId="0" borderId="0" xfId="1" applyFont="1" applyAlignment="1">
      <alignment wrapText="1"/>
    </xf>
    <xf numFmtId="0" fontId="4" fillId="0" borderId="1" xfId="2" applyNumberFormat="1" applyFont="1" applyFill="1" applyBorder="1" applyAlignment="1">
      <alignment wrapText="1"/>
    </xf>
    <xf numFmtId="0" fontId="4" fillId="0" borderId="0" xfId="2" applyNumberFormat="1" applyFont="1" applyFill="1" applyBorder="1" applyAlignment="1">
      <alignment wrapText="1"/>
    </xf>
    <xf numFmtId="0" fontId="6" fillId="0" borderId="0" xfId="0" applyFont="1"/>
    <xf numFmtId="0" fontId="6" fillId="0" borderId="0" xfId="0" applyFont="1" applyAlignment="1">
      <alignment wrapText="1"/>
    </xf>
    <xf numFmtId="0" fontId="7" fillId="2" borderId="2" xfId="0" applyFont="1" applyFill="1" applyBorder="1" applyAlignment="1">
      <alignment horizontal="center" wrapText="1"/>
    </xf>
    <xf numFmtId="191" fontId="7" fillId="2" borderId="2" xfId="0" applyNumberFormat="1" applyFont="1" applyFill="1" applyBorder="1" applyAlignment="1">
      <alignment horizontal="center" wrapText="1"/>
    </xf>
    <xf numFmtId="210" fontId="7" fillId="2" borderId="2" xfId="0" applyNumberFormat="1" applyFont="1" applyFill="1" applyBorder="1" applyAlignment="1">
      <alignment horizontal="center" wrapText="1"/>
    </xf>
    <xf numFmtId="183" fontId="7" fillId="2" borderId="2" xfId="0" applyNumberFormat="1" applyFont="1" applyFill="1" applyBorder="1" applyAlignment="1">
      <alignment horizontal="center" wrapText="1"/>
    </xf>
    <xf numFmtId="1" fontId="7" fillId="2" borderId="2" xfId="0" applyNumberFormat="1" applyFont="1" applyFill="1" applyBorder="1" applyAlignment="1">
      <alignment horizontal="center" wrapText="1"/>
    </xf>
    <xf numFmtId="1" fontId="6" fillId="0" borderId="0" xfId="0" applyNumberFormat="1" applyFont="1"/>
  </cellXfs>
  <cellStyles count="3">
    <cellStyle name="Comma" xfId="1" builtinId="3"/>
    <cellStyle name="Normal" xfId="0" builtinId="0"/>
    <cellStyle name="Normal_Shee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10" Type="http://schemas.openxmlformats.org/officeDocument/2006/relationships/externalLink" Target="externalLinks/externalLink8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TATEAID\HISTORIC\PROFIL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tate%20Aid\FY2001%20State%20Aid\1ST%20HALF\9-25-2000\9-13%20S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TATEAID\97-98\3YEAR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tate%20Aid\FY99\finalest\99sa%2012-22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PR1BDC2\DECA\State%20Aid\Senate%20Bill%20120\Analysis\part4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tate%20Aid\PAYMENTS\2003%202nd%20Half\2ndHalfw1258%20(april)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PR1BDC2\DECA\WORK\EXCEL\STATDIG\95FILES\NEWDATA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tblTestScoreDat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tricts"/>
      <sheetName val="MAIN"/>
      <sheetName val="FY93"/>
      <sheetName val="FY94"/>
      <sheetName val="F95STAID"/>
      <sheetName val="FY96STAID"/>
      <sheetName val="FY97HALF"/>
      <sheetName val="FY97"/>
      <sheetName val="AD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view"/>
      <sheetName val="FY2001 SPED"/>
      <sheetName val="99 State Child Count5_19"/>
      <sheetName val="BAL22 (2)"/>
      <sheetName val="Sped ADM Hard"/>
      <sheetName val="ADM + Non Pubs"/>
      <sheetName val="SCHV2000"/>
      <sheetName val="levies2000"/>
      <sheetName val="Private Schools"/>
      <sheetName val="Alt Ed"/>
      <sheetName val="Non Pub ADM Hard"/>
      <sheetName val="Public ADM Har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/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view"/>
      <sheetName val="FY99 GF"/>
      <sheetName val="FY99 SPED"/>
      <sheetName val="98 projections"/>
      <sheetName val="98 ADM"/>
      <sheetName val="SPEDTRAN"/>
      <sheetName val="LEVIES97"/>
      <sheetName val="Effort"/>
      <sheetName val="98 effort"/>
      <sheetName val="97pay98"/>
      <sheetName val="BAL22"/>
      <sheetName val="98pay99"/>
      <sheetName val="99 effort"/>
    </sheetNames>
    <sheetDataSet>
      <sheetData sheetId="0"/>
      <sheetData sheetId="1"/>
      <sheetData sheetId="2"/>
      <sheetData sheetId="3"/>
      <sheetData sheetId="4"/>
      <sheetData sheetId="5"/>
      <sheetData sheetId="6">
        <row r="6">
          <cell r="A6">
            <v>1</v>
          </cell>
          <cell r="B6" t="str">
            <v>01001</v>
          </cell>
          <cell r="C6" t="str">
            <v>1-1</v>
          </cell>
          <cell r="D6" t="str">
            <v>PLANKINTON</v>
          </cell>
          <cell r="E6">
            <v>5.75</v>
          </cell>
          <cell r="F6">
            <v>9.1999999999999993</v>
          </cell>
          <cell r="G6">
            <v>16.75</v>
          </cell>
          <cell r="H6">
            <v>0</v>
          </cell>
          <cell r="J6">
            <v>0</v>
          </cell>
          <cell r="L6">
            <v>1.76</v>
          </cell>
          <cell r="N6">
            <v>0</v>
          </cell>
          <cell r="O6">
            <v>1.4</v>
          </cell>
          <cell r="P6">
            <v>0</v>
          </cell>
          <cell r="Q6">
            <v>0</v>
          </cell>
          <cell r="R6">
            <v>0</v>
          </cell>
          <cell r="S6">
            <v>0.36</v>
          </cell>
          <cell r="T6">
            <v>0.57999999999999996</v>
          </cell>
          <cell r="U6">
            <v>1.05</v>
          </cell>
          <cell r="V6">
            <v>0.1</v>
          </cell>
          <cell r="W6">
            <v>0.1</v>
          </cell>
          <cell r="X6">
            <v>0.1</v>
          </cell>
          <cell r="Y6">
            <v>9.3699999999999992</v>
          </cell>
          <cell r="Z6">
            <v>13.04</v>
          </cell>
          <cell r="AA6">
            <v>21.060000000000002</v>
          </cell>
        </row>
        <row r="7">
          <cell r="A7">
            <v>2</v>
          </cell>
          <cell r="B7" t="str">
            <v>01002</v>
          </cell>
          <cell r="C7" t="str">
            <v>1-2</v>
          </cell>
          <cell r="D7" t="str">
            <v>STICKNEY</v>
          </cell>
          <cell r="E7">
            <v>5.75</v>
          </cell>
          <cell r="F7">
            <v>9.1999999999999993</v>
          </cell>
          <cell r="G7">
            <v>16.75</v>
          </cell>
          <cell r="H7">
            <v>0</v>
          </cell>
          <cell r="J7">
            <v>0</v>
          </cell>
          <cell r="L7">
            <v>0.99</v>
          </cell>
          <cell r="N7">
            <v>0</v>
          </cell>
          <cell r="O7">
            <v>1.4</v>
          </cell>
          <cell r="P7">
            <v>0</v>
          </cell>
          <cell r="Q7">
            <v>0</v>
          </cell>
          <cell r="R7">
            <v>0</v>
          </cell>
          <cell r="S7">
            <v>0.03</v>
          </cell>
          <cell r="T7">
            <v>0.05</v>
          </cell>
          <cell r="U7">
            <v>0.09</v>
          </cell>
          <cell r="V7">
            <v>0</v>
          </cell>
          <cell r="W7">
            <v>0</v>
          </cell>
          <cell r="X7">
            <v>0</v>
          </cell>
          <cell r="Y7">
            <v>8.17</v>
          </cell>
          <cell r="Z7">
            <v>11.64</v>
          </cell>
          <cell r="AA7">
            <v>19.229999999999997</v>
          </cell>
        </row>
        <row r="8">
          <cell r="A8">
            <v>3</v>
          </cell>
          <cell r="B8" t="str">
            <v>01003</v>
          </cell>
          <cell r="C8" t="str">
            <v>1-3</v>
          </cell>
          <cell r="D8" t="str">
            <v>WHITE LAKE</v>
          </cell>
          <cell r="E8">
            <v>5.75</v>
          </cell>
          <cell r="F8">
            <v>9.1999999999999993</v>
          </cell>
          <cell r="G8">
            <v>16.75</v>
          </cell>
          <cell r="H8">
            <v>0</v>
          </cell>
          <cell r="J8">
            <v>0</v>
          </cell>
          <cell r="L8">
            <v>1.71</v>
          </cell>
          <cell r="N8">
            <v>0.27</v>
          </cell>
          <cell r="O8">
            <v>1.4</v>
          </cell>
          <cell r="P8">
            <v>0</v>
          </cell>
          <cell r="Q8">
            <v>0</v>
          </cell>
          <cell r="R8">
            <v>0</v>
          </cell>
          <cell r="S8">
            <v>0.06</v>
          </cell>
          <cell r="T8">
            <v>0.1</v>
          </cell>
          <cell r="U8">
            <v>0.17</v>
          </cell>
          <cell r="V8">
            <v>0.01</v>
          </cell>
          <cell r="W8">
            <v>0.01</v>
          </cell>
          <cell r="X8">
            <v>0.01</v>
          </cell>
          <cell r="Y8">
            <v>9.2000000000000011</v>
          </cell>
          <cell r="Z8">
            <v>12.69</v>
          </cell>
          <cell r="AA8">
            <v>20.310000000000002</v>
          </cell>
        </row>
        <row r="9">
          <cell r="A9">
            <v>4</v>
          </cell>
          <cell r="B9" t="str">
            <v>02001</v>
          </cell>
          <cell r="C9" t="str">
            <v>2-1</v>
          </cell>
          <cell r="D9" t="str">
            <v>HITCHCOCK</v>
          </cell>
          <cell r="E9">
            <v>5.75</v>
          </cell>
          <cell r="F9">
            <v>9.1999999999999993</v>
          </cell>
          <cell r="G9">
            <v>16.75</v>
          </cell>
          <cell r="H9">
            <v>0</v>
          </cell>
          <cell r="J9">
            <v>0</v>
          </cell>
          <cell r="L9">
            <v>1.72</v>
          </cell>
          <cell r="N9">
            <v>0</v>
          </cell>
          <cell r="O9">
            <v>1.4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8.8699999999999992</v>
          </cell>
          <cell r="Z9">
            <v>12.32</v>
          </cell>
          <cell r="AA9">
            <v>19.869999999999997</v>
          </cell>
        </row>
        <row r="10">
          <cell r="A10">
            <v>5</v>
          </cell>
          <cell r="B10" t="str">
            <v>02002</v>
          </cell>
          <cell r="C10" t="str">
            <v>2-2</v>
          </cell>
          <cell r="D10" t="str">
            <v>HURON</v>
          </cell>
          <cell r="E10">
            <v>5.75</v>
          </cell>
          <cell r="F10">
            <v>9.1999999999999993</v>
          </cell>
          <cell r="G10">
            <v>16.75</v>
          </cell>
          <cell r="H10">
            <v>2.31</v>
          </cell>
          <cell r="J10">
            <v>0</v>
          </cell>
          <cell r="L10">
            <v>2.0099999999999998</v>
          </cell>
          <cell r="N10">
            <v>0</v>
          </cell>
          <cell r="O10">
            <v>1.4</v>
          </cell>
          <cell r="P10">
            <v>0</v>
          </cell>
          <cell r="Q10">
            <v>0</v>
          </cell>
          <cell r="R10">
            <v>0</v>
          </cell>
          <cell r="S10">
            <v>0.09</v>
          </cell>
          <cell r="T10">
            <v>0.14000000000000001</v>
          </cell>
          <cell r="U10">
            <v>0.26</v>
          </cell>
          <cell r="V10">
            <v>0.02</v>
          </cell>
          <cell r="W10">
            <v>0.02</v>
          </cell>
          <cell r="X10">
            <v>0.02</v>
          </cell>
          <cell r="Y10">
            <v>11.58</v>
          </cell>
          <cell r="Z10">
            <v>15.08</v>
          </cell>
          <cell r="AA10">
            <v>22.75</v>
          </cell>
        </row>
        <row r="11">
          <cell r="A11">
            <v>6</v>
          </cell>
          <cell r="B11" t="str">
            <v>02003</v>
          </cell>
          <cell r="C11" t="str">
            <v>2-3</v>
          </cell>
          <cell r="D11" t="str">
            <v>IROQUOIS</v>
          </cell>
          <cell r="E11">
            <v>5.75</v>
          </cell>
          <cell r="F11">
            <v>9.1999999999999993</v>
          </cell>
          <cell r="G11">
            <v>16.75</v>
          </cell>
          <cell r="H11">
            <v>0</v>
          </cell>
          <cell r="J11">
            <v>0</v>
          </cell>
          <cell r="L11">
            <v>1.0900000000000001</v>
          </cell>
          <cell r="N11">
            <v>0</v>
          </cell>
          <cell r="O11">
            <v>1.01</v>
          </cell>
          <cell r="P11">
            <v>0</v>
          </cell>
          <cell r="Q11">
            <v>0</v>
          </cell>
          <cell r="R11">
            <v>0</v>
          </cell>
          <cell r="S11">
            <v>0.03</v>
          </cell>
          <cell r="T11">
            <v>0.05</v>
          </cell>
          <cell r="U11">
            <v>0.09</v>
          </cell>
          <cell r="V11">
            <v>0.01</v>
          </cell>
          <cell r="W11">
            <v>0.01</v>
          </cell>
          <cell r="X11">
            <v>0.01</v>
          </cell>
          <cell r="Y11">
            <v>7.89</v>
          </cell>
          <cell r="Z11">
            <v>11.36</v>
          </cell>
          <cell r="AA11">
            <v>18.950000000000003</v>
          </cell>
        </row>
        <row r="12">
          <cell r="A12">
            <v>7</v>
          </cell>
          <cell r="B12" t="str">
            <v>02004</v>
          </cell>
          <cell r="C12" t="str">
            <v>2-4</v>
          </cell>
          <cell r="D12" t="str">
            <v>WESSINGTON</v>
          </cell>
          <cell r="E12">
            <v>6.46</v>
          </cell>
          <cell r="F12">
            <v>10.34</v>
          </cell>
          <cell r="G12">
            <v>18.82</v>
          </cell>
          <cell r="H12">
            <v>0</v>
          </cell>
          <cell r="J12">
            <v>0</v>
          </cell>
          <cell r="L12">
            <v>1.59</v>
          </cell>
          <cell r="N12">
            <v>0</v>
          </cell>
          <cell r="O12">
            <v>1.4</v>
          </cell>
          <cell r="P12">
            <v>0</v>
          </cell>
          <cell r="Q12">
            <v>0</v>
          </cell>
          <cell r="R12">
            <v>0</v>
          </cell>
          <cell r="S12">
            <v>0.04</v>
          </cell>
          <cell r="T12">
            <v>0.06</v>
          </cell>
          <cell r="U12">
            <v>0.12</v>
          </cell>
          <cell r="V12">
            <v>0</v>
          </cell>
          <cell r="W12">
            <v>0</v>
          </cell>
          <cell r="X12">
            <v>0</v>
          </cell>
          <cell r="Y12">
            <v>9.49</v>
          </cell>
          <cell r="Z12">
            <v>13.39</v>
          </cell>
          <cell r="AA12">
            <v>21.93</v>
          </cell>
        </row>
        <row r="13">
          <cell r="A13">
            <v>8</v>
          </cell>
          <cell r="B13" t="str">
            <v>02005</v>
          </cell>
          <cell r="C13" t="str">
            <v>2-5</v>
          </cell>
          <cell r="D13" t="str">
            <v>WOLSEY</v>
          </cell>
          <cell r="E13">
            <v>5.75</v>
          </cell>
          <cell r="F13">
            <v>9.1999999999999993</v>
          </cell>
          <cell r="G13">
            <v>16.75</v>
          </cell>
          <cell r="H13">
            <v>0</v>
          </cell>
          <cell r="J13">
            <v>0</v>
          </cell>
          <cell r="L13">
            <v>0.38</v>
          </cell>
          <cell r="N13">
            <v>0</v>
          </cell>
          <cell r="O13">
            <v>1.4</v>
          </cell>
          <cell r="P13">
            <v>0</v>
          </cell>
          <cell r="Q13">
            <v>0</v>
          </cell>
          <cell r="R13">
            <v>0</v>
          </cell>
          <cell r="S13">
            <v>0.04</v>
          </cell>
          <cell r="T13">
            <v>0.06</v>
          </cell>
          <cell r="U13">
            <v>0.12</v>
          </cell>
          <cell r="V13">
            <v>0</v>
          </cell>
          <cell r="W13">
            <v>0</v>
          </cell>
          <cell r="X13">
            <v>0</v>
          </cell>
          <cell r="Y13">
            <v>7.5699999999999994</v>
          </cell>
          <cell r="Z13">
            <v>11.040000000000001</v>
          </cell>
          <cell r="AA13">
            <v>18.649999999999999</v>
          </cell>
        </row>
        <row r="14">
          <cell r="A14">
            <v>9</v>
          </cell>
          <cell r="B14" t="str">
            <v>03001</v>
          </cell>
          <cell r="C14" t="str">
            <v>3-1</v>
          </cell>
          <cell r="D14" t="str">
            <v>BENNETT COUNTY</v>
          </cell>
          <cell r="E14">
            <v>5.75</v>
          </cell>
          <cell r="F14">
            <v>9.1999999999999993</v>
          </cell>
          <cell r="G14">
            <v>16.75</v>
          </cell>
          <cell r="H14">
            <v>0</v>
          </cell>
          <cell r="J14">
            <v>0</v>
          </cell>
          <cell r="L14">
            <v>3</v>
          </cell>
          <cell r="N14">
            <v>0.16</v>
          </cell>
          <cell r="O14">
            <v>1.4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10.31</v>
          </cell>
          <cell r="Z14">
            <v>13.76</v>
          </cell>
          <cell r="AA14">
            <v>21.31</v>
          </cell>
        </row>
        <row r="15">
          <cell r="A15">
            <v>10</v>
          </cell>
          <cell r="B15" t="str">
            <v>04001</v>
          </cell>
          <cell r="C15" t="str">
            <v>4-1</v>
          </cell>
          <cell r="D15" t="str">
            <v>AVON</v>
          </cell>
          <cell r="E15">
            <v>5.75</v>
          </cell>
          <cell r="F15">
            <v>9.1999999999999993</v>
          </cell>
          <cell r="G15">
            <v>16.75</v>
          </cell>
          <cell r="H15">
            <v>0</v>
          </cell>
          <cell r="J15">
            <v>0</v>
          </cell>
          <cell r="L15">
            <v>2.46</v>
          </cell>
          <cell r="N15">
            <v>0.3</v>
          </cell>
          <cell r="O15">
            <v>1.4</v>
          </cell>
          <cell r="P15">
            <v>0</v>
          </cell>
          <cell r="Q15">
            <v>0</v>
          </cell>
          <cell r="R15">
            <v>0</v>
          </cell>
          <cell r="S15">
            <v>0.01</v>
          </cell>
          <cell r="T15">
            <v>0.02</v>
          </cell>
          <cell r="U15">
            <v>0.03</v>
          </cell>
          <cell r="V15">
            <v>0</v>
          </cell>
          <cell r="W15">
            <v>0</v>
          </cell>
          <cell r="X15">
            <v>0</v>
          </cell>
          <cell r="Y15">
            <v>9.9200000000000017</v>
          </cell>
          <cell r="Z15">
            <v>13.38</v>
          </cell>
          <cell r="AA15">
            <v>20.94</v>
          </cell>
        </row>
        <row r="16">
          <cell r="A16">
            <v>11</v>
          </cell>
          <cell r="B16" t="str">
            <v>04002</v>
          </cell>
          <cell r="C16" t="str">
            <v>4-2</v>
          </cell>
          <cell r="D16" t="str">
            <v>BON HOMME</v>
          </cell>
          <cell r="E16">
            <v>5.75</v>
          </cell>
          <cell r="F16">
            <v>9.1999999999999993</v>
          </cell>
          <cell r="G16">
            <v>16.75</v>
          </cell>
          <cell r="H16">
            <v>0</v>
          </cell>
          <cell r="J16">
            <v>0</v>
          </cell>
          <cell r="L16">
            <v>3</v>
          </cell>
          <cell r="N16">
            <v>0.3</v>
          </cell>
          <cell r="O16">
            <v>1.4</v>
          </cell>
          <cell r="P16">
            <v>0</v>
          </cell>
          <cell r="Q16">
            <v>0</v>
          </cell>
          <cell r="R16">
            <v>0</v>
          </cell>
          <cell r="S16">
            <v>0.01</v>
          </cell>
          <cell r="T16">
            <v>0.02</v>
          </cell>
          <cell r="U16">
            <v>0.03</v>
          </cell>
          <cell r="V16">
            <v>0</v>
          </cell>
          <cell r="W16">
            <v>0</v>
          </cell>
          <cell r="X16">
            <v>0</v>
          </cell>
          <cell r="Y16">
            <v>10.46</v>
          </cell>
          <cell r="Z16">
            <v>13.92</v>
          </cell>
          <cell r="AA16">
            <v>21.48</v>
          </cell>
        </row>
        <row r="17">
          <cell r="A17">
            <v>12</v>
          </cell>
          <cell r="B17" t="str">
            <v>04003</v>
          </cell>
          <cell r="C17" t="str">
            <v>4-3</v>
          </cell>
          <cell r="D17" t="str">
            <v>SCOTLAND</v>
          </cell>
          <cell r="E17">
            <v>5.75</v>
          </cell>
          <cell r="F17">
            <v>9.1999999999999993</v>
          </cell>
          <cell r="G17">
            <v>16.75</v>
          </cell>
          <cell r="H17">
            <v>0</v>
          </cell>
          <cell r="J17">
            <v>0</v>
          </cell>
          <cell r="L17">
            <v>2.64</v>
          </cell>
          <cell r="N17">
            <v>0.3</v>
          </cell>
          <cell r="O17">
            <v>1.4</v>
          </cell>
          <cell r="P17">
            <v>0</v>
          </cell>
          <cell r="Q17">
            <v>0</v>
          </cell>
          <cell r="R17">
            <v>0</v>
          </cell>
          <cell r="S17">
            <v>0.05</v>
          </cell>
          <cell r="T17">
            <v>0.08</v>
          </cell>
          <cell r="U17">
            <v>0.15</v>
          </cell>
          <cell r="V17">
            <v>0</v>
          </cell>
          <cell r="W17">
            <v>0</v>
          </cell>
          <cell r="X17">
            <v>0</v>
          </cell>
          <cell r="Y17">
            <v>10.140000000000002</v>
          </cell>
          <cell r="Z17">
            <v>13.620000000000001</v>
          </cell>
          <cell r="AA17">
            <v>21.24</v>
          </cell>
        </row>
        <row r="18">
          <cell r="A18">
            <v>13</v>
          </cell>
          <cell r="B18" t="str">
            <v>05001</v>
          </cell>
          <cell r="C18" t="str">
            <v>5-1</v>
          </cell>
          <cell r="D18" t="str">
            <v>BROOKINGS</v>
          </cell>
          <cell r="E18">
            <v>5.75</v>
          </cell>
          <cell r="F18">
            <v>9.1999999999999993</v>
          </cell>
          <cell r="G18">
            <v>16.75</v>
          </cell>
          <cell r="H18">
            <v>1.89</v>
          </cell>
          <cell r="J18">
            <v>0</v>
          </cell>
          <cell r="L18">
            <v>2.56</v>
          </cell>
          <cell r="N18">
            <v>0.3</v>
          </cell>
          <cell r="O18">
            <v>1.4</v>
          </cell>
          <cell r="P18">
            <v>0</v>
          </cell>
          <cell r="Q18">
            <v>0</v>
          </cell>
          <cell r="R18">
            <v>0</v>
          </cell>
          <cell r="S18">
            <v>0.15</v>
          </cell>
          <cell r="T18">
            <v>0.24</v>
          </cell>
          <cell r="U18">
            <v>0.44</v>
          </cell>
          <cell r="V18">
            <v>0.03</v>
          </cell>
          <cell r="W18">
            <v>0.03</v>
          </cell>
          <cell r="X18">
            <v>0.03</v>
          </cell>
          <cell r="Y18">
            <v>12.08</v>
          </cell>
          <cell r="Z18">
            <v>15.620000000000001</v>
          </cell>
          <cell r="AA18">
            <v>23.37</v>
          </cell>
        </row>
        <row r="19">
          <cell r="A19">
            <v>14</v>
          </cell>
          <cell r="B19" t="str">
            <v>05003</v>
          </cell>
          <cell r="C19" t="str">
            <v>5-3</v>
          </cell>
          <cell r="D19" t="str">
            <v>ELKTON</v>
          </cell>
          <cell r="E19">
            <v>5.75</v>
          </cell>
          <cell r="F19">
            <v>9.1999999999999993</v>
          </cell>
          <cell r="G19">
            <v>16.75</v>
          </cell>
          <cell r="H19">
            <v>1.07</v>
          </cell>
          <cell r="J19">
            <v>0</v>
          </cell>
          <cell r="L19">
            <v>3</v>
          </cell>
          <cell r="N19">
            <v>0.2</v>
          </cell>
          <cell r="O19">
            <v>1.23</v>
          </cell>
          <cell r="P19">
            <v>0</v>
          </cell>
          <cell r="Q19">
            <v>0</v>
          </cell>
          <cell r="R19">
            <v>0</v>
          </cell>
          <cell r="S19">
            <v>0.01</v>
          </cell>
          <cell r="T19">
            <v>0.02</v>
          </cell>
          <cell r="U19">
            <v>0.03</v>
          </cell>
          <cell r="V19">
            <v>0</v>
          </cell>
          <cell r="W19">
            <v>0</v>
          </cell>
          <cell r="X19">
            <v>0</v>
          </cell>
          <cell r="Y19">
            <v>11.26</v>
          </cell>
          <cell r="Z19">
            <v>14.719999999999999</v>
          </cell>
          <cell r="AA19">
            <v>22.28</v>
          </cell>
        </row>
        <row r="20">
          <cell r="A20">
            <v>15</v>
          </cell>
          <cell r="B20" t="str">
            <v>05004</v>
          </cell>
          <cell r="C20" t="str">
            <v>5-4</v>
          </cell>
          <cell r="D20" t="str">
            <v>LAKE HENDRICKS</v>
          </cell>
          <cell r="E20">
            <v>5.75</v>
          </cell>
          <cell r="F20">
            <v>9.1999999999999993</v>
          </cell>
          <cell r="G20">
            <v>16.75</v>
          </cell>
          <cell r="H20">
            <v>0</v>
          </cell>
          <cell r="J20">
            <v>0</v>
          </cell>
          <cell r="L20">
            <v>0</v>
          </cell>
          <cell r="N20">
            <v>0</v>
          </cell>
          <cell r="O20">
            <v>0.95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6.7</v>
          </cell>
          <cell r="Z20">
            <v>10.149999999999999</v>
          </cell>
          <cell r="AA20">
            <v>17.7</v>
          </cell>
        </row>
        <row r="21">
          <cell r="A21">
            <v>16</v>
          </cell>
          <cell r="B21" t="str">
            <v>05005</v>
          </cell>
          <cell r="C21" t="str">
            <v>5-5</v>
          </cell>
          <cell r="D21" t="str">
            <v>SIOUX VALLEY</v>
          </cell>
          <cell r="E21">
            <v>5.75</v>
          </cell>
          <cell r="F21">
            <v>9.1999999999999993</v>
          </cell>
          <cell r="G21">
            <v>16.75</v>
          </cell>
          <cell r="H21">
            <v>0</v>
          </cell>
          <cell r="J21">
            <v>0</v>
          </cell>
          <cell r="L21">
            <v>2.62</v>
          </cell>
          <cell r="N21">
            <v>0</v>
          </cell>
          <cell r="O21">
            <v>1.4</v>
          </cell>
          <cell r="P21">
            <v>0</v>
          </cell>
          <cell r="Q21">
            <v>0</v>
          </cell>
          <cell r="R21">
            <v>0</v>
          </cell>
          <cell r="S21">
            <v>0.04</v>
          </cell>
          <cell r="T21">
            <v>0.06</v>
          </cell>
          <cell r="U21">
            <v>0.12</v>
          </cell>
          <cell r="V21">
            <v>0.01</v>
          </cell>
          <cell r="W21">
            <v>0.01</v>
          </cell>
          <cell r="X21">
            <v>0.01</v>
          </cell>
          <cell r="Y21">
            <v>9.82</v>
          </cell>
          <cell r="Z21">
            <v>13.290000000000001</v>
          </cell>
          <cell r="AA21">
            <v>20.900000000000002</v>
          </cell>
        </row>
        <row r="22">
          <cell r="A22">
            <v>17</v>
          </cell>
          <cell r="B22" t="str">
            <v>05006</v>
          </cell>
          <cell r="C22" t="str">
            <v>5-6</v>
          </cell>
          <cell r="D22" t="str">
            <v>DEUBROOK-AREA</v>
          </cell>
          <cell r="E22">
            <v>5.75</v>
          </cell>
          <cell r="F22">
            <v>9.1999999999999993</v>
          </cell>
          <cell r="G22">
            <v>16.75</v>
          </cell>
          <cell r="H22">
            <v>0.56999999999999995</v>
          </cell>
          <cell r="I22" t="str">
            <v>*</v>
          </cell>
          <cell r="J22">
            <v>0</v>
          </cell>
          <cell r="L22">
            <v>3</v>
          </cell>
          <cell r="N22">
            <v>0.3</v>
          </cell>
          <cell r="O22">
            <v>1.4</v>
          </cell>
          <cell r="P22">
            <v>0</v>
          </cell>
          <cell r="Q22">
            <v>0</v>
          </cell>
          <cell r="R22">
            <v>0</v>
          </cell>
          <cell r="S22">
            <v>0.01</v>
          </cell>
          <cell r="T22">
            <v>0.02</v>
          </cell>
          <cell r="U22">
            <v>0.03</v>
          </cell>
          <cell r="V22">
            <v>0</v>
          </cell>
          <cell r="W22">
            <v>0</v>
          </cell>
          <cell r="X22">
            <v>0</v>
          </cell>
          <cell r="Y22">
            <v>11.030000000000001</v>
          </cell>
          <cell r="Z22">
            <v>14.49</v>
          </cell>
          <cell r="AA22">
            <v>22.05</v>
          </cell>
        </row>
        <row r="23">
          <cell r="A23">
            <v>18</v>
          </cell>
          <cell r="B23" t="str">
            <v>06001</v>
          </cell>
          <cell r="C23" t="str">
            <v>6-1</v>
          </cell>
          <cell r="D23" t="str">
            <v>ABERDEEN</v>
          </cell>
          <cell r="E23">
            <v>5.75</v>
          </cell>
          <cell r="F23">
            <v>9.1999999999999993</v>
          </cell>
          <cell r="G23">
            <v>16.75</v>
          </cell>
          <cell r="H23">
            <v>0</v>
          </cell>
          <cell r="J23">
            <v>0</v>
          </cell>
          <cell r="L23">
            <v>2.14</v>
          </cell>
          <cell r="N23">
            <v>0</v>
          </cell>
          <cell r="O23">
            <v>1.39</v>
          </cell>
          <cell r="P23">
            <v>0</v>
          </cell>
          <cell r="Q23">
            <v>0</v>
          </cell>
          <cell r="R23">
            <v>0</v>
          </cell>
          <cell r="S23">
            <v>0.11</v>
          </cell>
          <cell r="T23">
            <v>0.18</v>
          </cell>
          <cell r="U23">
            <v>0.32</v>
          </cell>
          <cell r="V23">
            <v>0.02</v>
          </cell>
          <cell r="W23">
            <v>0.02</v>
          </cell>
          <cell r="X23">
            <v>0.02</v>
          </cell>
          <cell r="Y23">
            <v>9.41</v>
          </cell>
          <cell r="Z23">
            <v>12.93</v>
          </cell>
          <cell r="AA23">
            <v>20.62</v>
          </cell>
        </row>
        <row r="24">
          <cell r="A24">
            <v>19</v>
          </cell>
          <cell r="B24" t="str">
            <v>06002</v>
          </cell>
          <cell r="C24" t="str">
            <v>6-2</v>
          </cell>
          <cell r="D24" t="str">
            <v>ELM VALLEY</v>
          </cell>
          <cell r="E24">
            <v>5.75</v>
          </cell>
          <cell r="F24">
            <v>9.1999999999999993</v>
          </cell>
          <cell r="G24">
            <v>16.75</v>
          </cell>
          <cell r="H24">
            <v>0</v>
          </cell>
          <cell r="J24">
            <v>0</v>
          </cell>
          <cell r="L24">
            <v>1.69</v>
          </cell>
          <cell r="N24">
            <v>0.3</v>
          </cell>
          <cell r="O24">
            <v>1.27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9.01</v>
          </cell>
          <cell r="Z24">
            <v>12.459999999999999</v>
          </cell>
          <cell r="AA24">
            <v>20.010000000000002</v>
          </cell>
        </row>
        <row r="25">
          <cell r="A25">
            <v>20</v>
          </cell>
          <cell r="B25" t="str">
            <v>06003</v>
          </cell>
          <cell r="C25" t="str">
            <v>6-3</v>
          </cell>
          <cell r="D25" t="str">
            <v>GROTON</v>
          </cell>
          <cell r="E25">
            <v>5.71</v>
          </cell>
          <cell r="F25">
            <v>9.14</v>
          </cell>
          <cell r="G25">
            <v>16.63</v>
          </cell>
          <cell r="H25">
            <v>0</v>
          </cell>
          <cell r="J25">
            <v>0</v>
          </cell>
          <cell r="L25">
            <v>2.15</v>
          </cell>
          <cell r="N25">
            <v>0</v>
          </cell>
          <cell r="O25">
            <v>1.1399999999999999</v>
          </cell>
          <cell r="P25">
            <v>0</v>
          </cell>
          <cell r="Q25">
            <v>0</v>
          </cell>
          <cell r="R25">
            <v>0</v>
          </cell>
          <cell r="S25">
            <v>0.02</v>
          </cell>
          <cell r="T25">
            <v>0.03</v>
          </cell>
          <cell r="U25">
            <v>0.06</v>
          </cell>
          <cell r="V25">
            <v>0</v>
          </cell>
          <cell r="W25">
            <v>0</v>
          </cell>
          <cell r="X25">
            <v>0</v>
          </cell>
          <cell r="Y25">
            <v>9.02</v>
          </cell>
          <cell r="Z25">
            <v>12.46</v>
          </cell>
          <cell r="AA25">
            <v>19.979999999999997</v>
          </cell>
        </row>
        <row r="26">
          <cell r="A26">
            <v>21</v>
          </cell>
          <cell r="B26" t="str">
            <v>06004</v>
          </cell>
          <cell r="C26" t="str">
            <v>6-4</v>
          </cell>
          <cell r="D26" t="str">
            <v>HECLA-HOUGHTON</v>
          </cell>
          <cell r="E26">
            <v>8.5</v>
          </cell>
          <cell r="F26">
            <v>13.6</v>
          </cell>
          <cell r="G26">
            <v>24.759999999999998</v>
          </cell>
          <cell r="H26">
            <v>0</v>
          </cell>
          <cell r="J26">
            <v>0</v>
          </cell>
          <cell r="L26">
            <v>0.26</v>
          </cell>
          <cell r="N26">
            <v>0.3</v>
          </cell>
          <cell r="O26">
            <v>1.39</v>
          </cell>
          <cell r="P26">
            <v>0</v>
          </cell>
          <cell r="Q26">
            <v>0</v>
          </cell>
          <cell r="R26">
            <v>0</v>
          </cell>
          <cell r="S26">
            <v>0.03</v>
          </cell>
          <cell r="T26">
            <v>0.05</v>
          </cell>
          <cell r="U26">
            <v>0.09</v>
          </cell>
          <cell r="V26">
            <v>0</v>
          </cell>
          <cell r="W26">
            <v>0</v>
          </cell>
          <cell r="X26">
            <v>0</v>
          </cell>
          <cell r="Y26">
            <v>10.48</v>
          </cell>
          <cell r="Z26">
            <v>15.600000000000001</v>
          </cell>
          <cell r="AA26">
            <v>26.8</v>
          </cell>
        </row>
        <row r="27">
          <cell r="A27">
            <v>22</v>
          </cell>
          <cell r="B27" t="str">
            <v>06005</v>
          </cell>
          <cell r="C27" t="str">
            <v>6-5</v>
          </cell>
          <cell r="D27" t="str">
            <v>WARNER</v>
          </cell>
          <cell r="E27">
            <v>5.75</v>
          </cell>
          <cell r="F27">
            <v>9.1999999999999993</v>
          </cell>
          <cell r="G27">
            <v>16.75</v>
          </cell>
          <cell r="H27">
            <v>0</v>
          </cell>
          <cell r="J27">
            <v>0</v>
          </cell>
          <cell r="L27">
            <v>1.97</v>
          </cell>
          <cell r="N27">
            <v>0</v>
          </cell>
          <cell r="O27">
            <v>1.4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9.1199999999999992</v>
          </cell>
          <cell r="Z27">
            <v>12.57</v>
          </cell>
          <cell r="AA27">
            <v>20.119999999999997</v>
          </cell>
        </row>
        <row r="28">
          <cell r="A28">
            <v>23</v>
          </cell>
          <cell r="B28" t="str">
            <v>07001</v>
          </cell>
          <cell r="C28" t="str">
            <v>7-1</v>
          </cell>
          <cell r="D28" t="str">
            <v>CHAMBERLAIN</v>
          </cell>
          <cell r="E28">
            <v>5.75</v>
          </cell>
          <cell r="F28">
            <v>9.1999999999999993</v>
          </cell>
          <cell r="G28">
            <v>16.75</v>
          </cell>
          <cell r="H28">
            <v>1.89</v>
          </cell>
          <cell r="J28">
            <v>0</v>
          </cell>
          <cell r="L28">
            <v>2</v>
          </cell>
          <cell r="N28">
            <v>0</v>
          </cell>
          <cell r="O28">
            <v>1.4</v>
          </cell>
          <cell r="P28">
            <v>0</v>
          </cell>
          <cell r="Q28">
            <v>0</v>
          </cell>
          <cell r="R28">
            <v>0</v>
          </cell>
          <cell r="S28">
            <v>0.1</v>
          </cell>
          <cell r="T28">
            <v>0.16</v>
          </cell>
          <cell r="U28">
            <v>0.28999999999999998</v>
          </cell>
          <cell r="V28">
            <v>0.01</v>
          </cell>
          <cell r="W28">
            <v>0.01</v>
          </cell>
          <cell r="X28">
            <v>0.01</v>
          </cell>
          <cell r="Y28">
            <v>11.15</v>
          </cell>
          <cell r="Z28">
            <v>14.66</v>
          </cell>
          <cell r="AA28">
            <v>22.34</v>
          </cell>
        </row>
        <row r="29">
          <cell r="A29">
            <v>24</v>
          </cell>
          <cell r="B29" t="str">
            <v>07002</v>
          </cell>
          <cell r="C29" t="str">
            <v>7-2</v>
          </cell>
          <cell r="D29" t="str">
            <v>KIMBALL</v>
          </cell>
          <cell r="E29">
            <v>5.75</v>
          </cell>
          <cell r="F29">
            <v>9.1999999999999993</v>
          </cell>
          <cell r="G29">
            <v>16.75</v>
          </cell>
          <cell r="H29">
            <v>0</v>
          </cell>
          <cell r="J29">
            <v>0</v>
          </cell>
          <cell r="L29">
            <v>0</v>
          </cell>
          <cell r="N29">
            <v>0</v>
          </cell>
          <cell r="O29">
            <v>1.4</v>
          </cell>
          <cell r="P29">
            <v>0</v>
          </cell>
          <cell r="Q29">
            <v>0</v>
          </cell>
          <cell r="R29">
            <v>0</v>
          </cell>
          <cell r="S29">
            <v>0.02</v>
          </cell>
          <cell r="T29">
            <v>0.03</v>
          </cell>
          <cell r="U29">
            <v>0.06</v>
          </cell>
          <cell r="V29">
            <v>0</v>
          </cell>
          <cell r="W29">
            <v>0</v>
          </cell>
          <cell r="X29">
            <v>0</v>
          </cell>
          <cell r="Y29">
            <v>7.17</v>
          </cell>
          <cell r="Z29">
            <v>10.629999999999999</v>
          </cell>
          <cell r="AA29">
            <v>18.209999999999997</v>
          </cell>
        </row>
        <row r="30">
          <cell r="A30">
            <v>25</v>
          </cell>
          <cell r="B30" t="str">
            <v>09001</v>
          </cell>
          <cell r="C30" t="str">
            <v>9-1</v>
          </cell>
          <cell r="D30" t="str">
            <v>BELLE FOURCHE</v>
          </cell>
          <cell r="E30">
            <v>5.75</v>
          </cell>
          <cell r="F30">
            <v>9.1999999999999993</v>
          </cell>
          <cell r="G30">
            <v>16.75</v>
          </cell>
          <cell r="H30">
            <v>0</v>
          </cell>
          <cell r="J30">
            <v>0</v>
          </cell>
          <cell r="L30">
            <v>3</v>
          </cell>
          <cell r="N30">
            <v>0</v>
          </cell>
          <cell r="O30">
            <v>1.4</v>
          </cell>
          <cell r="P30">
            <v>0</v>
          </cell>
          <cell r="Q30">
            <v>0</v>
          </cell>
          <cell r="R30">
            <v>0</v>
          </cell>
          <cell r="S30">
            <v>0.06</v>
          </cell>
          <cell r="T30">
            <v>0.1</v>
          </cell>
          <cell r="U30">
            <v>0.17</v>
          </cell>
          <cell r="V30">
            <v>0.01</v>
          </cell>
          <cell r="W30">
            <v>0.01</v>
          </cell>
          <cell r="X30">
            <v>0.01</v>
          </cell>
          <cell r="Y30">
            <v>10.220000000000001</v>
          </cell>
          <cell r="Z30">
            <v>13.709999999999999</v>
          </cell>
          <cell r="AA30">
            <v>21.330000000000002</v>
          </cell>
        </row>
        <row r="31">
          <cell r="A31">
            <v>26</v>
          </cell>
          <cell r="B31" t="str">
            <v>09002</v>
          </cell>
          <cell r="C31" t="str">
            <v>9-2</v>
          </cell>
          <cell r="D31" t="str">
            <v>NEWELL</v>
          </cell>
          <cell r="E31">
            <v>5.75</v>
          </cell>
          <cell r="F31">
            <v>9.1999999999999993</v>
          </cell>
          <cell r="G31">
            <v>16.75</v>
          </cell>
          <cell r="H31">
            <v>0</v>
          </cell>
          <cell r="J31">
            <v>0</v>
          </cell>
          <cell r="L31">
            <v>3</v>
          </cell>
          <cell r="N31">
            <v>0</v>
          </cell>
          <cell r="O31">
            <v>1.4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10.15</v>
          </cell>
          <cell r="Z31">
            <v>13.6</v>
          </cell>
          <cell r="AA31">
            <v>21.15</v>
          </cell>
        </row>
        <row r="32">
          <cell r="A32">
            <v>27</v>
          </cell>
          <cell r="B32" t="str">
            <v>10001</v>
          </cell>
          <cell r="C32" t="str">
            <v>10-1</v>
          </cell>
          <cell r="D32" t="str">
            <v>HERRIED</v>
          </cell>
          <cell r="E32">
            <v>5.75</v>
          </cell>
          <cell r="F32">
            <v>9.1999999999999993</v>
          </cell>
          <cell r="G32">
            <v>16.75</v>
          </cell>
          <cell r="H32">
            <v>0</v>
          </cell>
          <cell r="J32">
            <v>0</v>
          </cell>
          <cell r="L32">
            <v>3</v>
          </cell>
          <cell r="N32">
            <v>0</v>
          </cell>
          <cell r="O32">
            <v>1.4</v>
          </cell>
          <cell r="P32">
            <v>0</v>
          </cell>
          <cell r="Q32">
            <v>0</v>
          </cell>
          <cell r="R32">
            <v>0</v>
          </cell>
          <cell r="S32">
            <v>0.01</v>
          </cell>
          <cell r="T32">
            <v>0.02</v>
          </cell>
          <cell r="U32">
            <v>0.03</v>
          </cell>
          <cell r="V32">
            <v>0</v>
          </cell>
          <cell r="W32">
            <v>0</v>
          </cell>
          <cell r="X32">
            <v>0</v>
          </cell>
          <cell r="Y32">
            <v>10.16</v>
          </cell>
          <cell r="Z32">
            <v>13.62</v>
          </cell>
          <cell r="AA32">
            <v>21.18</v>
          </cell>
        </row>
        <row r="33">
          <cell r="A33">
            <v>28</v>
          </cell>
          <cell r="B33" t="str">
            <v>10002</v>
          </cell>
          <cell r="C33" t="str">
            <v>10-2</v>
          </cell>
          <cell r="D33" t="str">
            <v>POLLOCK</v>
          </cell>
          <cell r="E33">
            <v>5.75</v>
          </cell>
          <cell r="F33">
            <v>9.1999999999999993</v>
          </cell>
          <cell r="G33">
            <v>16.75</v>
          </cell>
          <cell r="H33">
            <v>0</v>
          </cell>
          <cell r="J33">
            <v>0</v>
          </cell>
          <cell r="L33">
            <v>2.82</v>
          </cell>
          <cell r="N33">
            <v>0.04</v>
          </cell>
          <cell r="O33">
            <v>1.32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9.93</v>
          </cell>
          <cell r="Z33">
            <v>13.379999999999999</v>
          </cell>
          <cell r="AA33">
            <v>20.93</v>
          </cell>
        </row>
        <row r="34">
          <cell r="A34">
            <v>29</v>
          </cell>
          <cell r="B34" t="str">
            <v>11001</v>
          </cell>
          <cell r="C34" t="str">
            <v>11-1</v>
          </cell>
          <cell r="D34" t="str">
            <v>ANDES CENTRAL</v>
          </cell>
          <cell r="E34">
            <v>5.75</v>
          </cell>
          <cell r="F34">
            <v>9.1999999999999993</v>
          </cell>
          <cell r="G34">
            <v>16.75</v>
          </cell>
          <cell r="H34">
            <v>0</v>
          </cell>
          <cell r="J34">
            <v>0</v>
          </cell>
          <cell r="L34">
            <v>2.73</v>
          </cell>
          <cell r="N34">
            <v>0.3</v>
          </cell>
          <cell r="O34">
            <v>1.4</v>
          </cell>
          <cell r="P34">
            <v>0</v>
          </cell>
          <cell r="Q34">
            <v>0</v>
          </cell>
          <cell r="R34">
            <v>0</v>
          </cell>
          <cell r="S34">
            <v>0.24</v>
          </cell>
          <cell r="T34">
            <v>0.38</v>
          </cell>
          <cell r="U34">
            <v>0.7</v>
          </cell>
          <cell r="V34">
            <v>0.05</v>
          </cell>
          <cell r="W34">
            <v>0.05</v>
          </cell>
          <cell r="X34">
            <v>0.05</v>
          </cell>
          <cell r="Y34">
            <v>10.470000000000002</v>
          </cell>
          <cell r="Z34">
            <v>14.060000000000002</v>
          </cell>
          <cell r="AA34">
            <v>21.93</v>
          </cell>
        </row>
        <row r="35">
          <cell r="A35">
            <v>30</v>
          </cell>
          <cell r="B35" t="str">
            <v>11002</v>
          </cell>
          <cell r="C35" t="str">
            <v>11-2</v>
          </cell>
          <cell r="D35" t="str">
            <v>GEDDES COMMUNITY</v>
          </cell>
          <cell r="E35">
            <v>5.75</v>
          </cell>
          <cell r="F35">
            <v>9.1999999999999993</v>
          </cell>
          <cell r="G35">
            <v>16.75</v>
          </cell>
          <cell r="H35">
            <v>0</v>
          </cell>
          <cell r="J35">
            <v>0</v>
          </cell>
          <cell r="L35">
            <v>1.42</v>
          </cell>
          <cell r="N35">
            <v>0</v>
          </cell>
          <cell r="O35">
            <v>1.3</v>
          </cell>
          <cell r="P35">
            <v>0</v>
          </cell>
          <cell r="Q35">
            <v>0</v>
          </cell>
          <cell r="R35">
            <v>0</v>
          </cell>
          <cell r="S35">
            <v>0.04</v>
          </cell>
          <cell r="T35">
            <v>0.06</v>
          </cell>
          <cell r="U35">
            <v>0.12</v>
          </cell>
          <cell r="V35">
            <v>0</v>
          </cell>
          <cell r="W35">
            <v>0</v>
          </cell>
          <cell r="X35">
            <v>0</v>
          </cell>
          <cell r="Y35">
            <v>8.51</v>
          </cell>
          <cell r="Z35">
            <v>11.98</v>
          </cell>
          <cell r="AA35">
            <v>19.590000000000003</v>
          </cell>
        </row>
        <row r="36">
          <cell r="A36">
            <v>31</v>
          </cell>
          <cell r="B36" t="str">
            <v>11003</v>
          </cell>
          <cell r="C36" t="str">
            <v>11-3</v>
          </cell>
          <cell r="D36" t="str">
            <v>PLATTE COMMUNITY</v>
          </cell>
          <cell r="E36">
            <v>5.75</v>
          </cell>
          <cell r="F36">
            <v>9.1999999999999993</v>
          </cell>
          <cell r="G36">
            <v>16.75</v>
          </cell>
          <cell r="H36">
            <v>0</v>
          </cell>
          <cell r="J36">
            <v>0</v>
          </cell>
          <cell r="L36">
            <v>2.0099999999999998</v>
          </cell>
          <cell r="N36">
            <v>0</v>
          </cell>
          <cell r="O36">
            <v>1.4</v>
          </cell>
          <cell r="P36">
            <v>0</v>
          </cell>
          <cell r="Q36">
            <v>0</v>
          </cell>
          <cell r="R36">
            <v>0</v>
          </cell>
          <cell r="S36">
            <v>0.2</v>
          </cell>
          <cell r="T36">
            <v>0.32</v>
          </cell>
          <cell r="U36">
            <v>0.57999999999999996</v>
          </cell>
          <cell r="V36">
            <v>0.03</v>
          </cell>
          <cell r="W36">
            <v>0.03</v>
          </cell>
          <cell r="X36">
            <v>0.03</v>
          </cell>
          <cell r="Y36">
            <v>9.3899999999999988</v>
          </cell>
          <cell r="Z36">
            <v>12.959999999999999</v>
          </cell>
          <cell r="AA36">
            <v>20.769999999999996</v>
          </cell>
        </row>
        <row r="37">
          <cell r="A37">
            <v>32</v>
          </cell>
          <cell r="B37" t="str">
            <v>11004</v>
          </cell>
          <cell r="C37" t="str">
            <v>11-4</v>
          </cell>
          <cell r="D37" t="str">
            <v>WAGNER COMMUNITY</v>
          </cell>
          <cell r="E37">
            <v>5.75</v>
          </cell>
          <cell r="F37">
            <v>9.1999999999999993</v>
          </cell>
          <cell r="G37">
            <v>16.75</v>
          </cell>
          <cell r="H37">
            <v>0</v>
          </cell>
          <cell r="J37">
            <v>0</v>
          </cell>
          <cell r="L37">
            <v>2.23</v>
          </cell>
          <cell r="N37">
            <v>0</v>
          </cell>
          <cell r="O37">
            <v>1.4</v>
          </cell>
          <cell r="P37">
            <v>0</v>
          </cell>
          <cell r="Q37">
            <v>0</v>
          </cell>
          <cell r="R37">
            <v>0</v>
          </cell>
          <cell r="S37">
            <v>0.3</v>
          </cell>
          <cell r="T37">
            <v>0.48</v>
          </cell>
          <cell r="U37">
            <v>0.87</v>
          </cell>
          <cell r="V37">
            <v>0.04</v>
          </cell>
          <cell r="W37">
            <v>0.04</v>
          </cell>
          <cell r="X37">
            <v>0.04</v>
          </cell>
          <cell r="Y37">
            <v>9.7200000000000006</v>
          </cell>
          <cell r="Z37">
            <v>13.35</v>
          </cell>
          <cell r="AA37">
            <v>21.29</v>
          </cell>
        </row>
        <row r="38">
          <cell r="A38">
            <v>33</v>
          </cell>
          <cell r="B38" t="str">
            <v>12002</v>
          </cell>
          <cell r="C38" t="str">
            <v>12-2</v>
          </cell>
          <cell r="D38" t="str">
            <v>CLARK</v>
          </cell>
          <cell r="E38">
            <v>5.68</v>
          </cell>
          <cell r="F38">
            <v>9.09</v>
          </cell>
          <cell r="G38">
            <v>16.55</v>
          </cell>
          <cell r="H38">
            <v>0</v>
          </cell>
          <cell r="J38">
            <v>0</v>
          </cell>
          <cell r="L38">
            <v>0.94</v>
          </cell>
          <cell r="N38">
            <v>0</v>
          </cell>
          <cell r="O38">
            <v>1.29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7.9099999999999993</v>
          </cell>
          <cell r="Z38">
            <v>11.32</v>
          </cell>
          <cell r="AA38">
            <v>18.78</v>
          </cell>
        </row>
        <row r="39">
          <cell r="A39">
            <v>34</v>
          </cell>
          <cell r="B39" t="str">
            <v>12003</v>
          </cell>
          <cell r="C39" t="str">
            <v>12-3</v>
          </cell>
          <cell r="D39" t="str">
            <v>WILLOW LAKE</v>
          </cell>
          <cell r="E39">
            <v>5.75</v>
          </cell>
          <cell r="F39">
            <v>9.1999999999999993</v>
          </cell>
          <cell r="G39">
            <v>16.75</v>
          </cell>
          <cell r="H39">
            <v>0</v>
          </cell>
          <cell r="J39">
            <v>0</v>
          </cell>
          <cell r="L39">
            <v>1.24</v>
          </cell>
          <cell r="N39">
            <v>0</v>
          </cell>
          <cell r="O39">
            <v>1.33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8.32</v>
          </cell>
          <cell r="Z39">
            <v>11.77</v>
          </cell>
          <cell r="AA39">
            <v>19.32</v>
          </cell>
        </row>
        <row r="40">
          <cell r="A40">
            <v>35</v>
          </cell>
          <cell r="B40" t="str">
            <v>13001</v>
          </cell>
          <cell r="C40" t="str">
            <v>13-1</v>
          </cell>
          <cell r="D40" t="str">
            <v>VERMILLION</v>
          </cell>
          <cell r="E40">
            <v>5.75</v>
          </cell>
          <cell r="F40">
            <v>9.1999999999999993</v>
          </cell>
          <cell r="G40">
            <v>16.75</v>
          </cell>
          <cell r="H40">
            <v>0</v>
          </cell>
          <cell r="J40">
            <v>0</v>
          </cell>
          <cell r="L40">
            <v>2.73</v>
          </cell>
          <cell r="N40">
            <v>0.3</v>
          </cell>
          <cell r="O40">
            <v>1.4</v>
          </cell>
          <cell r="P40">
            <v>0</v>
          </cell>
          <cell r="Q40">
            <v>0</v>
          </cell>
          <cell r="R40">
            <v>0</v>
          </cell>
          <cell r="S40">
            <v>0.1</v>
          </cell>
          <cell r="T40">
            <v>0.16</v>
          </cell>
          <cell r="U40">
            <v>0.28999999999999998</v>
          </cell>
          <cell r="V40">
            <v>0.02</v>
          </cell>
          <cell r="W40">
            <v>0.02</v>
          </cell>
          <cell r="X40">
            <v>0.02</v>
          </cell>
          <cell r="Y40">
            <v>10.3</v>
          </cell>
          <cell r="Z40">
            <v>13.81</v>
          </cell>
          <cell r="AA40">
            <v>21.49</v>
          </cell>
        </row>
        <row r="41">
          <cell r="A41">
            <v>36</v>
          </cell>
          <cell r="B41" t="str">
            <v>13002</v>
          </cell>
          <cell r="C41" t="str">
            <v>13-2</v>
          </cell>
          <cell r="D41" t="str">
            <v>WAKONDA</v>
          </cell>
          <cell r="E41">
            <v>5.75</v>
          </cell>
          <cell r="F41">
            <v>9.1999999999999993</v>
          </cell>
          <cell r="G41">
            <v>16.75</v>
          </cell>
          <cell r="H41">
            <v>0</v>
          </cell>
          <cell r="J41">
            <v>0</v>
          </cell>
          <cell r="L41">
            <v>0.44</v>
          </cell>
          <cell r="N41">
            <v>0</v>
          </cell>
          <cell r="O41">
            <v>1.4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7.59</v>
          </cell>
          <cell r="Z41">
            <v>11.04</v>
          </cell>
          <cell r="AA41">
            <v>18.59</v>
          </cell>
        </row>
        <row r="42">
          <cell r="A42">
            <v>37</v>
          </cell>
          <cell r="B42" t="str">
            <v>14001</v>
          </cell>
          <cell r="C42" t="str">
            <v>14-1</v>
          </cell>
          <cell r="D42" t="str">
            <v>FLORENCE</v>
          </cell>
          <cell r="E42">
            <v>5.75</v>
          </cell>
          <cell r="F42">
            <v>9.1999999999999993</v>
          </cell>
          <cell r="G42">
            <v>16.75</v>
          </cell>
          <cell r="H42">
            <v>2.27</v>
          </cell>
          <cell r="J42">
            <v>0</v>
          </cell>
          <cell r="L42">
            <v>0.66</v>
          </cell>
          <cell r="N42">
            <v>0</v>
          </cell>
          <cell r="O42">
            <v>1.28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9.9599999999999991</v>
          </cell>
          <cell r="Z42">
            <v>13.409999999999998</v>
          </cell>
          <cell r="AA42">
            <v>20.96</v>
          </cell>
        </row>
        <row r="43">
          <cell r="A43">
            <v>38</v>
          </cell>
          <cell r="B43" t="str">
            <v>14002</v>
          </cell>
          <cell r="C43" t="str">
            <v>14-2</v>
          </cell>
          <cell r="D43" t="str">
            <v>HENRY</v>
          </cell>
          <cell r="E43">
            <v>5.75</v>
          </cell>
          <cell r="F43">
            <v>9.1999999999999993</v>
          </cell>
          <cell r="G43">
            <v>16.75</v>
          </cell>
          <cell r="H43">
            <v>5.38</v>
          </cell>
          <cell r="J43">
            <v>0</v>
          </cell>
          <cell r="L43">
            <v>0.65</v>
          </cell>
          <cell r="N43">
            <v>0.3</v>
          </cell>
          <cell r="O43">
            <v>0.79</v>
          </cell>
          <cell r="P43">
            <v>0</v>
          </cell>
          <cell r="Q43">
            <v>0</v>
          </cell>
          <cell r="R43">
            <v>0</v>
          </cell>
          <cell r="S43">
            <v>0.01</v>
          </cell>
          <cell r="T43">
            <v>0.02</v>
          </cell>
          <cell r="U43">
            <v>0.03</v>
          </cell>
          <cell r="V43">
            <v>0</v>
          </cell>
          <cell r="W43">
            <v>0</v>
          </cell>
          <cell r="X43">
            <v>0</v>
          </cell>
          <cell r="Y43">
            <v>12.88</v>
          </cell>
          <cell r="Z43">
            <v>16.34</v>
          </cell>
          <cell r="AA43">
            <v>23.9</v>
          </cell>
        </row>
        <row r="44">
          <cell r="A44">
            <v>39</v>
          </cell>
          <cell r="B44" t="str">
            <v>14003</v>
          </cell>
          <cell r="C44" t="str">
            <v>14-3</v>
          </cell>
          <cell r="D44" t="str">
            <v>SOUTH SHORE</v>
          </cell>
          <cell r="E44">
            <v>5.75</v>
          </cell>
          <cell r="F44">
            <v>9.1999999999999993</v>
          </cell>
          <cell r="G44">
            <v>16.75</v>
          </cell>
          <cell r="H44">
            <v>0</v>
          </cell>
          <cell r="J44">
            <v>0</v>
          </cell>
          <cell r="L44">
            <v>3</v>
          </cell>
          <cell r="N44">
            <v>0</v>
          </cell>
          <cell r="O44">
            <v>1.4</v>
          </cell>
          <cell r="P44">
            <v>0</v>
          </cell>
          <cell r="Q44">
            <v>0</v>
          </cell>
          <cell r="R44">
            <v>0</v>
          </cell>
          <cell r="S44">
            <v>0.01</v>
          </cell>
          <cell r="T44">
            <v>0.02</v>
          </cell>
          <cell r="U44">
            <v>0.03</v>
          </cell>
          <cell r="V44">
            <v>0</v>
          </cell>
          <cell r="W44">
            <v>0</v>
          </cell>
          <cell r="X44">
            <v>0</v>
          </cell>
          <cell r="Y44">
            <v>10.16</v>
          </cell>
          <cell r="Z44">
            <v>13.62</v>
          </cell>
          <cell r="AA44">
            <v>21.18</v>
          </cell>
        </row>
        <row r="45">
          <cell r="A45">
            <v>40</v>
          </cell>
          <cell r="B45" t="str">
            <v>14004</v>
          </cell>
          <cell r="C45" t="str">
            <v>14-4</v>
          </cell>
          <cell r="D45" t="str">
            <v>WATERTOWN</v>
          </cell>
          <cell r="E45">
            <v>5.75</v>
          </cell>
          <cell r="F45">
            <v>9.1999999999999993</v>
          </cell>
          <cell r="G45">
            <v>16.75</v>
          </cell>
          <cell r="H45">
            <v>0.3</v>
          </cell>
          <cell r="J45">
            <v>0</v>
          </cell>
          <cell r="L45">
            <v>3</v>
          </cell>
          <cell r="N45">
            <v>0</v>
          </cell>
          <cell r="O45">
            <v>1.4</v>
          </cell>
          <cell r="P45">
            <v>0</v>
          </cell>
          <cell r="Q45">
            <v>0</v>
          </cell>
          <cell r="R45">
            <v>0</v>
          </cell>
          <cell r="S45">
            <v>0.09</v>
          </cell>
          <cell r="T45">
            <v>0.14000000000000001</v>
          </cell>
          <cell r="U45">
            <v>0.26</v>
          </cell>
          <cell r="V45">
            <v>0.02</v>
          </cell>
          <cell r="W45">
            <v>0.02</v>
          </cell>
          <cell r="X45">
            <v>0.02</v>
          </cell>
          <cell r="Y45">
            <v>10.56</v>
          </cell>
          <cell r="Z45">
            <v>14.06</v>
          </cell>
          <cell r="AA45">
            <v>21.73</v>
          </cell>
        </row>
        <row r="46">
          <cell r="A46">
            <v>41</v>
          </cell>
          <cell r="B46" t="str">
            <v>14005</v>
          </cell>
          <cell r="C46" t="str">
            <v>14-5</v>
          </cell>
          <cell r="D46" t="str">
            <v>WAVERLY</v>
          </cell>
          <cell r="E46">
            <v>9.01</v>
          </cell>
          <cell r="F46">
            <v>14.419999999999998</v>
          </cell>
          <cell r="G46">
            <v>26.25</v>
          </cell>
          <cell r="H46">
            <v>0</v>
          </cell>
          <cell r="J46">
            <v>0</v>
          </cell>
          <cell r="L46">
            <v>1.56</v>
          </cell>
          <cell r="N46">
            <v>0.3</v>
          </cell>
          <cell r="O46">
            <v>0.69</v>
          </cell>
          <cell r="P46">
            <v>0</v>
          </cell>
          <cell r="Q46">
            <v>0</v>
          </cell>
          <cell r="R46">
            <v>0</v>
          </cell>
          <cell r="S46">
            <v>0.01</v>
          </cell>
          <cell r="T46">
            <v>0.02</v>
          </cell>
          <cell r="U46">
            <v>0.03</v>
          </cell>
          <cell r="V46">
            <v>0</v>
          </cell>
          <cell r="W46">
            <v>0</v>
          </cell>
          <cell r="X46">
            <v>0</v>
          </cell>
          <cell r="Y46">
            <v>11.57</v>
          </cell>
          <cell r="Z46">
            <v>16.989999999999998</v>
          </cell>
          <cell r="AA46">
            <v>28.830000000000002</v>
          </cell>
        </row>
        <row r="47">
          <cell r="A47">
            <v>42</v>
          </cell>
          <cell r="B47" t="str">
            <v>15001</v>
          </cell>
          <cell r="C47" t="str">
            <v>15-1</v>
          </cell>
          <cell r="D47" t="str">
            <v>MC INTOSH</v>
          </cell>
          <cell r="E47">
            <v>5.75</v>
          </cell>
          <cell r="F47">
            <v>9.1999999999999993</v>
          </cell>
          <cell r="G47">
            <v>16.75</v>
          </cell>
          <cell r="H47">
            <v>0</v>
          </cell>
          <cell r="J47">
            <v>0</v>
          </cell>
          <cell r="L47">
            <v>1</v>
          </cell>
          <cell r="N47">
            <v>0.3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7.05</v>
          </cell>
          <cell r="Z47">
            <v>10.5</v>
          </cell>
          <cell r="AA47">
            <v>18.05</v>
          </cell>
        </row>
        <row r="48">
          <cell r="A48">
            <v>43</v>
          </cell>
          <cell r="B48" t="str">
            <v>15002</v>
          </cell>
          <cell r="C48" t="str">
            <v>15-2</v>
          </cell>
          <cell r="D48" t="str">
            <v>MC LAUGHLIN</v>
          </cell>
          <cell r="E48">
            <v>5.74</v>
          </cell>
          <cell r="F48">
            <v>9.18</v>
          </cell>
          <cell r="G48">
            <v>16.72</v>
          </cell>
          <cell r="H48">
            <v>0</v>
          </cell>
          <cell r="J48">
            <v>0</v>
          </cell>
          <cell r="L48">
            <v>0.6</v>
          </cell>
          <cell r="N48">
            <v>0</v>
          </cell>
          <cell r="O48">
            <v>0.63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6.97</v>
          </cell>
          <cell r="Z48">
            <v>10.41</v>
          </cell>
          <cell r="AA48">
            <v>17.95</v>
          </cell>
        </row>
        <row r="49">
          <cell r="A49">
            <v>44</v>
          </cell>
          <cell r="B49" t="str">
            <v>15003</v>
          </cell>
          <cell r="C49" t="str">
            <v>15-3</v>
          </cell>
          <cell r="D49" t="str">
            <v>SMEE</v>
          </cell>
          <cell r="E49">
            <v>5.75</v>
          </cell>
          <cell r="F49">
            <v>9.1999999999999993</v>
          </cell>
          <cell r="G49">
            <v>16.75</v>
          </cell>
          <cell r="H49">
            <v>0</v>
          </cell>
          <cell r="J49">
            <v>0</v>
          </cell>
          <cell r="L49">
            <v>0.73</v>
          </cell>
          <cell r="N49">
            <v>0</v>
          </cell>
          <cell r="O49">
            <v>1.24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7.7200000000000006</v>
          </cell>
          <cell r="Z49">
            <v>11.17</v>
          </cell>
          <cell r="AA49">
            <v>18.72</v>
          </cell>
        </row>
        <row r="50">
          <cell r="A50">
            <v>45</v>
          </cell>
          <cell r="B50" t="str">
            <v>16001</v>
          </cell>
          <cell r="C50" t="str">
            <v>16-1</v>
          </cell>
          <cell r="D50" t="str">
            <v>CUSTER</v>
          </cell>
          <cell r="E50">
            <v>5.75</v>
          </cell>
          <cell r="F50">
            <v>9.1999999999999993</v>
          </cell>
          <cell r="G50">
            <v>16.75</v>
          </cell>
          <cell r="H50">
            <v>0.52</v>
          </cell>
          <cell r="J50">
            <v>0</v>
          </cell>
          <cell r="L50">
            <v>2.5499999999999998</v>
          </cell>
          <cell r="N50">
            <v>0</v>
          </cell>
          <cell r="O50">
            <v>1.4</v>
          </cell>
          <cell r="P50">
            <v>0</v>
          </cell>
          <cell r="Q50">
            <v>0</v>
          </cell>
          <cell r="R50">
            <v>0</v>
          </cell>
          <cell r="S50">
            <v>0.03</v>
          </cell>
          <cell r="T50">
            <v>0.05</v>
          </cell>
          <cell r="U50">
            <v>0.09</v>
          </cell>
          <cell r="V50">
            <v>0</v>
          </cell>
          <cell r="W50">
            <v>0</v>
          </cell>
          <cell r="X50">
            <v>0</v>
          </cell>
          <cell r="Y50">
            <v>10.25</v>
          </cell>
          <cell r="Z50">
            <v>13.72</v>
          </cell>
          <cell r="AA50">
            <v>21.31</v>
          </cell>
        </row>
        <row r="51">
          <cell r="A51">
            <v>46</v>
          </cell>
          <cell r="B51" t="str">
            <v>16002</v>
          </cell>
          <cell r="C51" t="str">
            <v>16-2</v>
          </cell>
          <cell r="D51" t="str">
            <v>ELK MOUNTAIN</v>
          </cell>
          <cell r="E51">
            <v>0.87</v>
          </cell>
          <cell r="F51">
            <v>1.39</v>
          </cell>
          <cell r="G51">
            <v>2.5299999999999998</v>
          </cell>
          <cell r="H51">
            <v>0</v>
          </cell>
          <cell r="J51">
            <v>0</v>
          </cell>
          <cell r="L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0.87</v>
          </cell>
          <cell r="Z51">
            <v>1.39</v>
          </cell>
          <cell r="AA51">
            <v>2.5299999999999998</v>
          </cell>
        </row>
        <row r="52">
          <cell r="A52">
            <v>47</v>
          </cell>
          <cell r="B52" t="str">
            <v>17001</v>
          </cell>
          <cell r="C52" t="str">
            <v>17-1</v>
          </cell>
          <cell r="D52" t="str">
            <v>ETHAN</v>
          </cell>
          <cell r="E52">
            <v>5.75</v>
          </cell>
          <cell r="F52">
            <v>9.1999999999999993</v>
          </cell>
          <cell r="G52">
            <v>16.75</v>
          </cell>
          <cell r="H52">
            <v>0</v>
          </cell>
          <cell r="J52">
            <v>0</v>
          </cell>
          <cell r="L52">
            <v>3</v>
          </cell>
          <cell r="N52">
            <v>0</v>
          </cell>
          <cell r="O52">
            <v>1.4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10.15</v>
          </cell>
          <cell r="Z52">
            <v>13.6</v>
          </cell>
          <cell r="AA52">
            <v>21.15</v>
          </cell>
        </row>
        <row r="53">
          <cell r="A53">
            <v>48</v>
          </cell>
          <cell r="B53" t="str">
            <v>17002</v>
          </cell>
          <cell r="C53" t="str">
            <v>17-2</v>
          </cell>
          <cell r="D53" t="str">
            <v>MITCHELL</v>
          </cell>
          <cell r="E53">
            <v>5.75</v>
          </cell>
          <cell r="F53">
            <v>9.1999999999999993</v>
          </cell>
          <cell r="G53">
            <v>16.75</v>
          </cell>
          <cell r="H53">
            <v>0</v>
          </cell>
          <cell r="J53">
            <v>0</v>
          </cell>
          <cell r="L53">
            <v>2.98</v>
          </cell>
          <cell r="N53">
            <v>0.26</v>
          </cell>
          <cell r="O53">
            <v>1.4</v>
          </cell>
          <cell r="P53">
            <v>0</v>
          </cell>
          <cell r="Q53">
            <v>0</v>
          </cell>
          <cell r="R53">
            <v>0</v>
          </cell>
          <cell r="S53">
            <v>0.25</v>
          </cell>
          <cell r="T53">
            <v>0.4</v>
          </cell>
          <cell r="U53">
            <v>0.73</v>
          </cell>
          <cell r="V53">
            <v>0.04</v>
          </cell>
          <cell r="W53">
            <v>0.04</v>
          </cell>
          <cell r="X53">
            <v>0.04</v>
          </cell>
          <cell r="Y53">
            <v>10.68</v>
          </cell>
          <cell r="Z53">
            <v>14.28</v>
          </cell>
          <cell r="AA53">
            <v>22.16</v>
          </cell>
        </row>
        <row r="54">
          <cell r="A54">
            <v>49</v>
          </cell>
          <cell r="B54" t="str">
            <v>17003</v>
          </cell>
          <cell r="C54" t="str">
            <v>17-3</v>
          </cell>
          <cell r="D54" t="str">
            <v>MOUNT VERNON</v>
          </cell>
          <cell r="E54">
            <v>5.75</v>
          </cell>
          <cell r="F54">
            <v>9.1999999999999993</v>
          </cell>
          <cell r="G54">
            <v>16.75</v>
          </cell>
          <cell r="H54">
            <v>2.82</v>
          </cell>
          <cell r="J54">
            <v>0</v>
          </cell>
          <cell r="L54">
            <v>1.39</v>
          </cell>
          <cell r="N54">
            <v>0</v>
          </cell>
          <cell r="O54">
            <v>1.1000000000000001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11.06</v>
          </cell>
          <cell r="Z54">
            <v>14.51</v>
          </cell>
          <cell r="AA54">
            <v>22.060000000000002</v>
          </cell>
        </row>
        <row r="55">
          <cell r="A55">
            <v>50</v>
          </cell>
          <cell r="B55" t="str">
            <v>18001</v>
          </cell>
          <cell r="C55" t="str">
            <v>18-1</v>
          </cell>
          <cell r="D55" t="str">
            <v>BRISTOL</v>
          </cell>
          <cell r="E55">
            <v>5.75</v>
          </cell>
          <cell r="F55">
            <v>9.1999999999999993</v>
          </cell>
          <cell r="G55">
            <v>16.75</v>
          </cell>
          <cell r="H55">
            <v>0</v>
          </cell>
          <cell r="J55">
            <v>0</v>
          </cell>
          <cell r="L55">
            <v>1.04</v>
          </cell>
          <cell r="N55">
            <v>0.28999999999999998</v>
          </cell>
          <cell r="O55">
            <v>1.4</v>
          </cell>
          <cell r="P55">
            <v>0</v>
          </cell>
          <cell r="Q55">
            <v>0</v>
          </cell>
          <cell r="R55">
            <v>0</v>
          </cell>
          <cell r="S55">
            <v>0.03</v>
          </cell>
          <cell r="T55">
            <v>0.05</v>
          </cell>
          <cell r="U55">
            <v>0.09</v>
          </cell>
          <cell r="V55">
            <v>0</v>
          </cell>
          <cell r="W55">
            <v>0</v>
          </cell>
          <cell r="X55">
            <v>0</v>
          </cell>
          <cell r="Y55">
            <v>8.51</v>
          </cell>
          <cell r="Z55">
            <v>11.979999999999999</v>
          </cell>
          <cell r="AA55">
            <v>19.569999999999997</v>
          </cell>
        </row>
        <row r="56">
          <cell r="A56">
            <v>51</v>
          </cell>
          <cell r="B56" t="str">
            <v>18002</v>
          </cell>
          <cell r="C56" t="str">
            <v>18-2</v>
          </cell>
          <cell r="D56" t="str">
            <v>ROSLYN</v>
          </cell>
          <cell r="E56">
            <v>5.75</v>
          </cell>
          <cell r="F56">
            <v>9.1999999999999993</v>
          </cell>
          <cell r="G56">
            <v>16.75</v>
          </cell>
          <cell r="H56">
            <v>1.54</v>
          </cell>
          <cell r="J56">
            <v>0</v>
          </cell>
          <cell r="L56">
            <v>1.48</v>
          </cell>
          <cell r="N56">
            <v>0.3</v>
          </cell>
          <cell r="O56">
            <v>1.27</v>
          </cell>
          <cell r="P56">
            <v>0</v>
          </cell>
          <cell r="Q56">
            <v>0</v>
          </cell>
          <cell r="R56">
            <v>0</v>
          </cell>
          <cell r="S56">
            <v>0.01</v>
          </cell>
          <cell r="T56">
            <v>0.02</v>
          </cell>
          <cell r="U56">
            <v>0.03</v>
          </cell>
          <cell r="V56">
            <v>0</v>
          </cell>
          <cell r="W56">
            <v>0</v>
          </cell>
          <cell r="X56">
            <v>0</v>
          </cell>
          <cell r="Y56">
            <v>10.35</v>
          </cell>
          <cell r="Z56">
            <v>13.809999999999999</v>
          </cell>
          <cell r="AA56">
            <v>21.37</v>
          </cell>
        </row>
        <row r="57">
          <cell r="A57">
            <v>52</v>
          </cell>
          <cell r="B57" t="str">
            <v>18003</v>
          </cell>
          <cell r="C57" t="str">
            <v>18-3</v>
          </cell>
          <cell r="D57" t="str">
            <v>WAUBAY</v>
          </cell>
          <cell r="E57">
            <v>5.75</v>
          </cell>
          <cell r="F57">
            <v>9.1999999999999993</v>
          </cell>
          <cell r="G57">
            <v>16.75</v>
          </cell>
          <cell r="H57">
            <v>0</v>
          </cell>
          <cell r="J57">
            <v>0</v>
          </cell>
          <cell r="L57">
            <v>2.27</v>
          </cell>
          <cell r="N57">
            <v>0</v>
          </cell>
          <cell r="O57">
            <v>1.4</v>
          </cell>
          <cell r="P57">
            <v>0</v>
          </cell>
          <cell r="Q57">
            <v>0</v>
          </cell>
          <cell r="R57">
            <v>0</v>
          </cell>
          <cell r="S57">
            <v>0.02</v>
          </cell>
          <cell r="T57">
            <v>0.03</v>
          </cell>
          <cell r="U57">
            <v>0.06</v>
          </cell>
          <cell r="V57">
            <v>0</v>
          </cell>
          <cell r="W57">
            <v>0</v>
          </cell>
          <cell r="X57">
            <v>0</v>
          </cell>
          <cell r="Y57">
            <v>9.44</v>
          </cell>
          <cell r="Z57">
            <v>12.899999999999999</v>
          </cell>
          <cell r="AA57">
            <v>20.479999999999997</v>
          </cell>
        </row>
        <row r="58">
          <cell r="A58">
            <v>53</v>
          </cell>
          <cell r="B58" t="str">
            <v>18004</v>
          </cell>
          <cell r="C58" t="str">
            <v>18-4</v>
          </cell>
          <cell r="D58" t="str">
            <v>WEBSTER</v>
          </cell>
          <cell r="E58">
            <v>5.75</v>
          </cell>
          <cell r="F58">
            <v>9.1999999999999993</v>
          </cell>
          <cell r="G58">
            <v>16.75</v>
          </cell>
          <cell r="H58">
            <v>0</v>
          </cell>
          <cell r="J58">
            <v>0</v>
          </cell>
          <cell r="L58">
            <v>3</v>
          </cell>
          <cell r="N58">
            <v>0</v>
          </cell>
          <cell r="O58">
            <v>1.4</v>
          </cell>
          <cell r="P58">
            <v>0</v>
          </cell>
          <cell r="Q58">
            <v>0</v>
          </cell>
          <cell r="R58">
            <v>0</v>
          </cell>
          <cell r="S58">
            <v>0.05</v>
          </cell>
          <cell r="T58">
            <v>0.08</v>
          </cell>
          <cell r="U58">
            <v>0.15</v>
          </cell>
          <cell r="V58">
            <v>0.01</v>
          </cell>
          <cell r="W58">
            <v>0.01</v>
          </cell>
          <cell r="X58">
            <v>0.01</v>
          </cell>
          <cell r="Y58">
            <v>10.210000000000001</v>
          </cell>
          <cell r="Z58">
            <v>13.69</v>
          </cell>
          <cell r="AA58">
            <v>21.31</v>
          </cell>
        </row>
        <row r="59">
          <cell r="A59">
            <v>54</v>
          </cell>
          <cell r="B59" t="str">
            <v>19004</v>
          </cell>
          <cell r="C59" t="str">
            <v>19-4</v>
          </cell>
          <cell r="D59" t="str">
            <v>DEUEL</v>
          </cell>
          <cell r="E59">
            <v>5.75</v>
          </cell>
          <cell r="F59">
            <v>9.1999999999999993</v>
          </cell>
          <cell r="G59">
            <v>16.75</v>
          </cell>
          <cell r="H59">
            <v>0</v>
          </cell>
          <cell r="J59">
            <v>0</v>
          </cell>
          <cell r="L59">
            <v>0.88</v>
          </cell>
          <cell r="N59">
            <v>0</v>
          </cell>
          <cell r="O59">
            <v>1.4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8.0299999999999994</v>
          </cell>
          <cell r="Z59">
            <v>11.48</v>
          </cell>
          <cell r="AA59">
            <v>19.029999999999998</v>
          </cell>
        </row>
        <row r="60">
          <cell r="A60">
            <v>55</v>
          </cell>
          <cell r="B60" t="str">
            <v>20001</v>
          </cell>
          <cell r="C60" t="str">
            <v>20-1</v>
          </cell>
          <cell r="D60" t="str">
            <v>EAGLE BUTTE</v>
          </cell>
          <cell r="E60">
            <v>5.75</v>
          </cell>
          <cell r="F60">
            <v>9.1999999999999993</v>
          </cell>
          <cell r="G60">
            <v>16.75</v>
          </cell>
          <cell r="H60">
            <v>0</v>
          </cell>
          <cell r="J60">
            <v>0</v>
          </cell>
          <cell r="L60">
            <v>0</v>
          </cell>
          <cell r="N60">
            <v>0</v>
          </cell>
          <cell r="O60">
            <v>1.4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7.15</v>
          </cell>
          <cell r="Z60">
            <v>10.6</v>
          </cell>
          <cell r="AA60">
            <v>18.149999999999999</v>
          </cell>
        </row>
        <row r="61">
          <cell r="A61">
            <v>56</v>
          </cell>
          <cell r="B61" t="str">
            <v>20002</v>
          </cell>
          <cell r="C61" t="str">
            <v>20-2</v>
          </cell>
          <cell r="D61" t="str">
            <v>ISABEL</v>
          </cell>
          <cell r="E61">
            <v>5.75</v>
          </cell>
          <cell r="F61">
            <v>9.1999999999999993</v>
          </cell>
          <cell r="G61">
            <v>16.75</v>
          </cell>
          <cell r="H61">
            <v>0</v>
          </cell>
          <cell r="J61">
            <v>0</v>
          </cell>
          <cell r="L61">
            <v>1.44</v>
          </cell>
          <cell r="N61">
            <v>0</v>
          </cell>
          <cell r="O61">
            <v>1.4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8.59</v>
          </cell>
          <cell r="Z61">
            <v>12.04</v>
          </cell>
          <cell r="AA61">
            <v>19.59</v>
          </cell>
        </row>
        <row r="62">
          <cell r="A62">
            <v>57</v>
          </cell>
          <cell r="B62" t="str">
            <v>20003</v>
          </cell>
          <cell r="C62" t="str">
            <v>20-3</v>
          </cell>
          <cell r="D62" t="str">
            <v>TIMBER LAKE</v>
          </cell>
          <cell r="E62">
            <v>5.75</v>
          </cell>
          <cell r="F62">
            <v>9.1999999999999993</v>
          </cell>
          <cell r="G62">
            <v>16.75</v>
          </cell>
          <cell r="H62">
            <v>0</v>
          </cell>
          <cell r="J62">
            <v>0</v>
          </cell>
          <cell r="L62">
            <v>3</v>
          </cell>
          <cell r="N62">
            <v>0</v>
          </cell>
          <cell r="O62">
            <v>0.28999999999999998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9.0399999999999991</v>
          </cell>
          <cell r="Z62">
            <v>12.489999999999998</v>
          </cell>
          <cell r="AA62">
            <v>20.04</v>
          </cell>
        </row>
        <row r="63">
          <cell r="A63">
            <v>58</v>
          </cell>
          <cell r="B63" t="str">
            <v>21001</v>
          </cell>
          <cell r="C63" t="str">
            <v>21-1</v>
          </cell>
          <cell r="D63" t="str">
            <v>ARMOUR</v>
          </cell>
          <cell r="E63">
            <v>5.75</v>
          </cell>
          <cell r="F63">
            <v>9.1999999999999993</v>
          </cell>
          <cell r="G63">
            <v>16.75</v>
          </cell>
          <cell r="H63">
            <v>0</v>
          </cell>
          <cell r="J63">
            <v>0</v>
          </cell>
          <cell r="L63">
            <v>0.91</v>
          </cell>
          <cell r="N63">
            <v>0</v>
          </cell>
          <cell r="O63">
            <v>1.4</v>
          </cell>
          <cell r="P63">
            <v>0</v>
          </cell>
          <cell r="Q63">
            <v>0</v>
          </cell>
          <cell r="R63">
            <v>0</v>
          </cell>
          <cell r="S63">
            <v>0.01</v>
          </cell>
          <cell r="T63">
            <v>0.02</v>
          </cell>
          <cell r="U63">
            <v>0.03</v>
          </cell>
          <cell r="V63">
            <v>0</v>
          </cell>
          <cell r="W63">
            <v>0</v>
          </cell>
          <cell r="X63">
            <v>0</v>
          </cell>
          <cell r="Y63">
            <v>8.07</v>
          </cell>
          <cell r="Z63">
            <v>11.53</v>
          </cell>
          <cell r="AA63">
            <v>19.09</v>
          </cell>
        </row>
        <row r="64">
          <cell r="A64">
            <v>59</v>
          </cell>
          <cell r="B64" t="str">
            <v>21002</v>
          </cell>
          <cell r="C64" t="str">
            <v>21-2</v>
          </cell>
          <cell r="D64" t="str">
            <v>CORSICA</v>
          </cell>
          <cell r="E64">
            <v>5.75</v>
          </cell>
          <cell r="F64">
            <v>9.1999999999999993</v>
          </cell>
          <cell r="G64">
            <v>16.75</v>
          </cell>
          <cell r="H64">
            <v>0</v>
          </cell>
          <cell r="J64">
            <v>0</v>
          </cell>
          <cell r="L64">
            <v>0.46</v>
          </cell>
          <cell r="N64">
            <v>0</v>
          </cell>
          <cell r="O64">
            <v>1.4</v>
          </cell>
          <cell r="P64">
            <v>0</v>
          </cell>
          <cell r="Q64">
            <v>0</v>
          </cell>
          <cell r="R64">
            <v>0</v>
          </cell>
          <cell r="S64">
            <v>7.0000000000000007E-2</v>
          </cell>
          <cell r="T64">
            <v>0.11</v>
          </cell>
          <cell r="U64">
            <v>0.2</v>
          </cell>
          <cell r="V64">
            <v>0.01</v>
          </cell>
          <cell r="W64">
            <v>0.01</v>
          </cell>
          <cell r="X64">
            <v>0.01</v>
          </cell>
          <cell r="Y64">
            <v>7.6899999999999995</v>
          </cell>
          <cell r="Z64">
            <v>11.18</v>
          </cell>
          <cell r="AA64">
            <v>18.82</v>
          </cell>
        </row>
        <row r="65">
          <cell r="A65">
            <v>60</v>
          </cell>
          <cell r="B65" t="str">
            <v>22001</v>
          </cell>
          <cell r="C65" t="str">
            <v>22-1</v>
          </cell>
          <cell r="D65" t="str">
            <v>BOWDLE</v>
          </cell>
          <cell r="E65">
            <v>6.3100000000000005</v>
          </cell>
          <cell r="F65">
            <v>10.1</v>
          </cell>
          <cell r="G65">
            <v>18.38</v>
          </cell>
          <cell r="H65">
            <v>0</v>
          </cell>
          <cell r="J65">
            <v>0</v>
          </cell>
          <cell r="L65">
            <v>0.75</v>
          </cell>
          <cell r="N65">
            <v>0.3</v>
          </cell>
          <cell r="O65">
            <v>1.19</v>
          </cell>
          <cell r="P65">
            <v>0</v>
          </cell>
          <cell r="Q65">
            <v>0</v>
          </cell>
          <cell r="R65">
            <v>0</v>
          </cell>
          <cell r="S65">
            <v>0.01</v>
          </cell>
          <cell r="T65">
            <v>0.02</v>
          </cell>
          <cell r="U65">
            <v>0.03</v>
          </cell>
          <cell r="V65">
            <v>0</v>
          </cell>
          <cell r="W65">
            <v>0</v>
          </cell>
          <cell r="X65">
            <v>0</v>
          </cell>
          <cell r="Y65">
            <v>8.56</v>
          </cell>
          <cell r="Z65">
            <v>12.36</v>
          </cell>
          <cell r="AA65">
            <v>20.650000000000002</v>
          </cell>
        </row>
        <row r="66">
          <cell r="A66">
            <v>61</v>
          </cell>
          <cell r="B66" t="str">
            <v>22003</v>
          </cell>
          <cell r="C66" t="str">
            <v>22-3</v>
          </cell>
          <cell r="D66" t="str">
            <v>IPSWICH</v>
          </cell>
          <cell r="E66">
            <v>5.75</v>
          </cell>
          <cell r="F66">
            <v>9.1999999999999993</v>
          </cell>
          <cell r="G66">
            <v>16.75</v>
          </cell>
          <cell r="H66">
            <v>0</v>
          </cell>
          <cell r="J66">
            <v>0</v>
          </cell>
          <cell r="L66">
            <v>0.68</v>
          </cell>
          <cell r="N66">
            <v>0.3</v>
          </cell>
          <cell r="O66">
            <v>1.37</v>
          </cell>
          <cell r="P66">
            <v>0</v>
          </cell>
          <cell r="Q66">
            <v>0</v>
          </cell>
          <cell r="R66">
            <v>0</v>
          </cell>
          <cell r="S66">
            <v>0.01</v>
          </cell>
          <cell r="T66">
            <v>0.02</v>
          </cell>
          <cell r="U66">
            <v>0.03</v>
          </cell>
          <cell r="V66">
            <v>0</v>
          </cell>
          <cell r="W66">
            <v>0</v>
          </cell>
          <cell r="X66">
            <v>0</v>
          </cell>
          <cell r="Y66">
            <v>8.11</v>
          </cell>
          <cell r="Z66">
            <v>11.57</v>
          </cell>
          <cell r="AA66">
            <v>19.130000000000003</v>
          </cell>
        </row>
        <row r="67">
          <cell r="A67">
            <v>62</v>
          </cell>
          <cell r="B67" t="str">
            <v>22005</v>
          </cell>
          <cell r="C67" t="str">
            <v>22-5</v>
          </cell>
          <cell r="D67" t="str">
            <v>EDMUNDS CENTRAL</v>
          </cell>
          <cell r="E67">
            <v>5.75</v>
          </cell>
          <cell r="F67">
            <v>9.1999999999999993</v>
          </cell>
          <cell r="G67">
            <v>16.75</v>
          </cell>
          <cell r="H67">
            <v>0</v>
          </cell>
          <cell r="J67">
            <v>0</v>
          </cell>
          <cell r="L67">
            <v>0.41</v>
          </cell>
          <cell r="N67">
            <v>0.3</v>
          </cell>
          <cell r="O67">
            <v>0.28999999999999998</v>
          </cell>
          <cell r="P67">
            <v>0</v>
          </cell>
          <cell r="Q67">
            <v>0</v>
          </cell>
          <cell r="R67">
            <v>0</v>
          </cell>
          <cell r="S67">
            <v>0.01</v>
          </cell>
          <cell r="T67">
            <v>0.02</v>
          </cell>
          <cell r="U67">
            <v>0.03</v>
          </cell>
          <cell r="V67">
            <v>0</v>
          </cell>
          <cell r="W67">
            <v>0</v>
          </cell>
          <cell r="X67">
            <v>0</v>
          </cell>
          <cell r="Y67">
            <v>6.76</v>
          </cell>
          <cell r="Z67">
            <v>10.219999999999999</v>
          </cell>
          <cell r="AA67">
            <v>17.78</v>
          </cell>
        </row>
        <row r="68">
          <cell r="A68">
            <v>63</v>
          </cell>
          <cell r="B68" t="str">
            <v>23001</v>
          </cell>
          <cell r="C68" t="str">
            <v>23-1</v>
          </cell>
          <cell r="D68" t="str">
            <v>EDGEMONT</v>
          </cell>
          <cell r="E68">
            <v>5.75</v>
          </cell>
          <cell r="F68">
            <v>9.1999999999999993</v>
          </cell>
          <cell r="G68">
            <v>16.75</v>
          </cell>
          <cell r="H68">
            <v>0</v>
          </cell>
          <cell r="J68">
            <v>0</v>
          </cell>
          <cell r="L68">
            <v>2.99</v>
          </cell>
          <cell r="N68">
            <v>0.3</v>
          </cell>
          <cell r="O68">
            <v>1.4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10.440000000000001</v>
          </cell>
          <cell r="Z68">
            <v>13.89</v>
          </cell>
          <cell r="AA68">
            <v>21.44</v>
          </cell>
        </row>
        <row r="69">
          <cell r="A69">
            <v>64</v>
          </cell>
          <cell r="B69" t="str">
            <v>23002</v>
          </cell>
          <cell r="C69" t="str">
            <v>23-2</v>
          </cell>
          <cell r="D69" t="str">
            <v>HOT SPRINGS</v>
          </cell>
          <cell r="E69">
            <v>5.75</v>
          </cell>
          <cell r="F69">
            <v>9.1999999999999993</v>
          </cell>
          <cell r="G69">
            <v>16.75</v>
          </cell>
          <cell r="H69">
            <v>0</v>
          </cell>
          <cell r="J69">
            <v>0</v>
          </cell>
          <cell r="L69">
            <v>2.2799999999999998</v>
          </cell>
          <cell r="N69">
            <v>0.3</v>
          </cell>
          <cell r="O69">
            <v>1.4</v>
          </cell>
          <cell r="P69">
            <v>0</v>
          </cell>
          <cell r="Q69">
            <v>0</v>
          </cell>
          <cell r="R69">
            <v>0</v>
          </cell>
          <cell r="S69">
            <v>0.04</v>
          </cell>
          <cell r="T69">
            <v>0.06</v>
          </cell>
          <cell r="U69">
            <v>0.12</v>
          </cell>
          <cell r="V69">
            <v>0.01</v>
          </cell>
          <cell r="W69">
            <v>0.01</v>
          </cell>
          <cell r="X69">
            <v>0.01</v>
          </cell>
          <cell r="Y69">
            <v>9.7799999999999994</v>
          </cell>
          <cell r="Z69">
            <v>13.25</v>
          </cell>
          <cell r="AA69">
            <v>20.860000000000003</v>
          </cell>
        </row>
        <row r="70">
          <cell r="A70">
            <v>65</v>
          </cell>
          <cell r="B70" t="str">
            <v>23003</v>
          </cell>
          <cell r="C70" t="str">
            <v>23-3</v>
          </cell>
          <cell r="D70" t="str">
            <v>OELRICHS</v>
          </cell>
          <cell r="E70">
            <v>5.75</v>
          </cell>
          <cell r="F70">
            <v>9.1999999999999993</v>
          </cell>
          <cell r="G70">
            <v>16.75</v>
          </cell>
          <cell r="H70">
            <v>0</v>
          </cell>
          <cell r="J70">
            <v>0</v>
          </cell>
          <cell r="L70">
            <v>3</v>
          </cell>
          <cell r="N70">
            <v>0</v>
          </cell>
          <cell r="O70">
            <v>1.4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10.15</v>
          </cell>
          <cell r="Z70">
            <v>13.6</v>
          </cell>
          <cell r="AA70">
            <v>21.15</v>
          </cell>
        </row>
        <row r="71">
          <cell r="A71">
            <v>66</v>
          </cell>
          <cell r="B71" t="str">
            <v>24001</v>
          </cell>
          <cell r="C71" t="str">
            <v>24-1</v>
          </cell>
          <cell r="D71" t="str">
            <v>CRESBARD</v>
          </cell>
          <cell r="E71">
            <v>5.75</v>
          </cell>
          <cell r="F71">
            <v>9.1999999999999993</v>
          </cell>
          <cell r="G71">
            <v>16.75</v>
          </cell>
          <cell r="H71">
            <v>0</v>
          </cell>
          <cell r="J71">
            <v>0</v>
          </cell>
          <cell r="L71">
            <v>0.82</v>
          </cell>
          <cell r="N71">
            <v>0.28999999999999998</v>
          </cell>
          <cell r="O71">
            <v>1.1200000000000001</v>
          </cell>
          <cell r="P71">
            <v>0</v>
          </cell>
          <cell r="Q71">
            <v>0</v>
          </cell>
          <cell r="R71">
            <v>0</v>
          </cell>
          <cell r="S71">
            <v>0.01</v>
          </cell>
          <cell r="T71">
            <v>0.02</v>
          </cell>
          <cell r="U71">
            <v>0.03</v>
          </cell>
          <cell r="V71">
            <v>0</v>
          </cell>
          <cell r="W71">
            <v>0</v>
          </cell>
          <cell r="X71">
            <v>0</v>
          </cell>
          <cell r="Y71">
            <v>7.99</v>
          </cell>
          <cell r="Z71">
            <v>11.45</v>
          </cell>
          <cell r="AA71">
            <v>19.010000000000002</v>
          </cell>
        </row>
        <row r="72">
          <cell r="A72">
            <v>67</v>
          </cell>
          <cell r="B72" t="str">
            <v>24002</v>
          </cell>
          <cell r="C72" t="str">
            <v>24-2</v>
          </cell>
          <cell r="D72" t="str">
            <v>FAULKTON</v>
          </cell>
          <cell r="E72">
            <v>5.75</v>
          </cell>
          <cell r="F72">
            <v>9.1999999999999993</v>
          </cell>
          <cell r="G72">
            <v>16.75</v>
          </cell>
          <cell r="H72">
            <v>0</v>
          </cell>
          <cell r="J72">
            <v>0</v>
          </cell>
          <cell r="L72">
            <v>1.24</v>
          </cell>
          <cell r="N72">
            <v>0.3</v>
          </cell>
          <cell r="O72">
            <v>1.3</v>
          </cell>
          <cell r="P72">
            <v>0</v>
          </cell>
          <cell r="Q72">
            <v>0</v>
          </cell>
          <cell r="R72">
            <v>0</v>
          </cell>
          <cell r="S72">
            <v>0.06</v>
          </cell>
          <cell r="T72">
            <v>0.1</v>
          </cell>
          <cell r="U72">
            <v>0.17</v>
          </cell>
          <cell r="V72">
            <v>0.01</v>
          </cell>
          <cell r="W72">
            <v>0.01</v>
          </cell>
          <cell r="X72">
            <v>0.01</v>
          </cell>
          <cell r="Y72">
            <v>8.66</v>
          </cell>
          <cell r="Z72">
            <v>12.15</v>
          </cell>
          <cell r="AA72">
            <v>19.770000000000003</v>
          </cell>
        </row>
        <row r="73">
          <cell r="A73">
            <v>68</v>
          </cell>
          <cell r="B73" t="str">
            <v>25001</v>
          </cell>
          <cell r="C73" t="str">
            <v>25-1</v>
          </cell>
          <cell r="D73" t="str">
            <v>BIG STONE CITY</v>
          </cell>
          <cell r="E73">
            <v>6.41</v>
          </cell>
          <cell r="F73">
            <v>10.26</v>
          </cell>
          <cell r="G73">
            <v>18.670000000000002</v>
          </cell>
          <cell r="H73">
            <v>0</v>
          </cell>
          <cell r="J73">
            <v>0</v>
          </cell>
          <cell r="L73">
            <v>1.57</v>
          </cell>
          <cell r="N73">
            <v>0</v>
          </cell>
          <cell r="O73">
            <v>0.75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8.73</v>
          </cell>
          <cell r="Z73">
            <v>12.58</v>
          </cell>
          <cell r="AA73">
            <v>20.990000000000002</v>
          </cell>
        </row>
        <row r="74">
          <cell r="A74">
            <v>69</v>
          </cell>
          <cell r="B74" t="str">
            <v>25003</v>
          </cell>
          <cell r="C74" t="str">
            <v>25-3</v>
          </cell>
          <cell r="D74" t="str">
            <v>GRANT-DEUEL</v>
          </cell>
          <cell r="E74">
            <v>5.75</v>
          </cell>
          <cell r="F74">
            <v>9.1999999999999993</v>
          </cell>
          <cell r="G74">
            <v>16.75</v>
          </cell>
          <cell r="H74">
            <v>0</v>
          </cell>
          <cell r="J74">
            <v>0</v>
          </cell>
          <cell r="L74">
            <v>1</v>
          </cell>
          <cell r="N74">
            <v>0.22</v>
          </cell>
          <cell r="O74">
            <v>1.4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8.3699999999999992</v>
          </cell>
          <cell r="Z74">
            <v>11.82</v>
          </cell>
          <cell r="AA74">
            <v>19.369999999999997</v>
          </cell>
        </row>
        <row r="75">
          <cell r="A75">
            <v>70</v>
          </cell>
          <cell r="B75" t="str">
            <v>25004</v>
          </cell>
          <cell r="C75" t="str">
            <v>25-4</v>
          </cell>
          <cell r="D75" t="str">
            <v>MILBANK</v>
          </cell>
          <cell r="E75">
            <v>5.75</v>
          </cell>
          <cell r="F75">
            <v>9.1999999999999993</v>
          </cell>
          <cell r="G75">
            <v>16.75</v>
          </cell>
          <cell r="H75">
            <v>0</v>
          </cell>
          <cell r="J75">
            <v>0</v>
          </cell>
          <cell r="L75">
            <v>2.23</v>
          </cell>
          <cell r="N75">
            <v>0.3</v>
          </cell>
          <cell r="O75">
            <v>1.4</v>
          </cell>
          <cell r="P75">
            <v>0</v>
          </cell>
          <cell r="Q75">
            <v>0</v>
          </cell>
          <cell r="R75">
            <v>0</v>
          </cell>
          <cell r="S75">
            <v>0.01</v>
          </cell>
          <cell r="T75">
            <v>0.02</v>
          </cell>
          <cell r="U75">
            <v>0.03</v>
          </cell>
          <cell r="V75">
            <v>0</v>
          </cell>
          <cell r="W75">
            <v>0</v>
          </cell>
          <cell r="X75">
            <v>0</v>
          </cell>
          <cell r="Y75">
            <v>9.6900000000000013</v>
          </cell>
          <cell r="Z75">
            <v>13.15</v>
          </cell>
          <cell r="AA75">
            <v>20.71</v>
          </cell>
        </row>
        <row r="76">
          <cell r="A76">
            <v>71</v>
          </cell>
          <cell r="B76" t="str">
            <v>26002</v>
          </cell>
          <cell r="C76" t="str">
            <v>26-2</v>
          </cell>
          <cell r="D76" t="str">
            <v>BURKE</v>
          </cell>
          <cell r="E76">
            <v>5.75</v>
          </cell>
          <cell r="F76">
            <v>9.1999999999999993</v>
          </cell>
          <cell r="G76">
            <v>16.75</v>
          </cell>
          <cell r="H76">
            <v>0</v>
          </cell>
          <cell r="J76">
            <v>0</v>
          </cell>
          <cell r="L76">
            <v>2.4</v>
          </cell>
          <cell r="N76">
            <v>0</v>
          </cell>
          <cell r="O76">
            <v>1.36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9.51</v>
          </cell>
          <cell r="Z76">
            <v>12.959999999999999</v>
          </cell>
          <cell r="AA76">
            <v>20.509999999999998</v>
          </cell>
        </row>
        <row r="77">
          <cell r="A77">
            <v>72</v>
          </cell>
          <cell r="B77" t="str">
            <v>26004</v>
          </cell>
          <cell r="C77" t="str">
            <v>26-4</v>
          </cell>
          <cell r="D77" t="str">
            <v>GREGORY</v>
          </cell>
          <cell r="E77">
            <v>5.75</v>
          </cell>
          <cell r="F77">
            <v>9.1999999999999993</v>
          </cell>
          <cell r="G77">
            <v>16.75</v>
          </cell>
          <cell r="H77">
            <v>0</v>
          </cell>
          <cell r="J77">
            <v>0</v>
          </cell>
          <cell r="L77">
            <v>1.1000000000000001</v>
          </cell>
          <cell r="N77">
            <v>0</v>
          </cell>
          <cell r="O77">
            <v>1.4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8.25</v>
          </cell>
          <cell r="Z77">
            <v>11.7</v>
          </cell>
          <cell r="AA77">
            <v>19.25</v>
          </cell>
        </row>
        <row r="78">
          <cell r="A78">
            <v>73</v>
          </cell>
          <cell r="B78" t="str">
            <v>26005</v>
          </cell>
          <cell r="C78" t="str">
            <v>26-5</v>
          </cell>
          <cell r="D78" t="str">
            <v>BONESTEEL-FAIRFAX</v>
          </cell>
          <cell r="E78">
            <v>5.75</v>
          </cell>
          <cell r="F78">
            <v>9.1999999999999993</v>
          </cell>
          <cell r="G78">
            <v>16.75</v>
          </cell>
          <cell r="H78">
            <v>0</v>
          </cell>
          <cell r="J78">
            <v>0</v>
          </cell>
          <cell r="L78">
            <v>1.54</v>
          </cell>
          <cell r="N78">
            <v>0</v>
          </cell>
          <cell r="O78">
            <v>1.4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8.69</v>
          </cell>
          <cell r="Z78">
            <v>12.139999999999999</v>
          </cell>
          <cell r="AA78">
            <v>19.689999999999998</v>
          </cell>
        </row>
        <row r="79">
          <cell r="A79">
            <v>74</v>
          </cell>
          <cell r="B79" t="str">
            <v>27001</v>
          </cell>
          <cell r="C79" t="str">
            <v>27-1</v>
          </cell>
          <cell r="D79" t="str">
            <v>HAAKON</v>
          </cell>
          <cell r="E79">
            <v>5.75</v>
          </cell>
          <cell r="F79">
            <v>9.1999999999999993</v>
          </cell>
          <cell r="G79">
            <v>16.75</v>
          </cell>
          <cell r="H79">
            <v>0</v>
          </cell>
          <cell r="J79">
            <v>0</v>
          </cell>
          <cell r="L79">
            <v>0.45</v>
          </cell>
          <cell r="N79">
            <v>0</v>
          </cell>
          <cell r="O79">
            <v>1.4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7.6</v>
          </cell>
          <cell r="Z79">
            <v>11.049999999999999</v>
          </cell>
          <cell r="AA79">
            <v>18.599999999999998</v>
          </cell>
        </row>
        <row r="80">
          <cell r="A80">
            <v>75</v>
          </cell>
          <cell r="B80" t="str">
            <v>27002</v>
          </cell>
          <cell r="C80" t="str">
            <v>27-2</v>
          </cell>
          <cell r="D80" t="str">
            <v>MIDLAND</v>
          </cell>
          <cell r="E80">
            <v>5.75</v>
          </cell>
          <cell r="F80">
            <v>9.1999999999999993</v>
          </cell>
          <cell r="G80">
            <v>16.75</v>
          </cell>
          <cell r="H80">
            <v>0</v>
          </cell>
          <cell r="J80">
            <v>0</v>
          </cell>
          <cell r="L80">
            <v>1.05</v>
          </cell>
          <cell r="N80">
            <v>0</v>
          </cell>
          <cell r="O80">
            <v>1.4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8.1999999999999993</v>
          </cell>
          <cell r="Z80">
            <v>11.65</v>
          </cell>
          <cell r="AA80">
            <v>19.2</v>
          </cell>
        </row>
        <row r="81">
          <cell r="A81">
            <v>76</v>
          </cell>
          <cell r="B81" t="str">
            <v>28001</v>
          </cell>
          <cell r="C81" t="str">
            <v>28-1</v>
          </cell>
          <cell r="D81" t="str">
            <v>CASTLEWOOD</v>
          </cell>
          <cell r="E81">
            <v>5.75</v>
          </cell>
          <cell r="F81">
            <v>9.1999999999999993</v>
          </cell>
          <cell r="G81">
            <v>16.75</v>
          </cell>
          <cell r="H81">
            <v>2.36</v>
          </cell>
          <cell r="I81" t="str">
            <v>*</v>
          </cell>
          <cell r="J81">
            <v>0</v>
          </cell>
          <cell r="L81">
            <v>2.09</v>
          </cell>
          <cell r="N81">
            <v>0</v>
          </cell>
          <cell r="O81">
            <v>1.35</v>
          </cell>
          <cell r="P81">
            <v>0</v>
          </cell>
          <cell r="Q81">
            <v>0</v>
          </cell>
          <cell r="R81">
            <v>0</v>
          </cell>
          <cell r="S81">
            <v>0.03</v>
          </cell>
          <cell r="T81">
            <v>0.05</v>
          </cell>
          <cell r="U81">
            <v>0.09</v>
          </cell>
          <cell r="V81">
            <v>0.01</v>
          </cell>
          <cell r="W81">
            <v>0.01</v>
          </cell>
          <cell r="X81">
            <v>0.01</v>
          </cell>
          <cell r="Y81">
            <v>11.589999999999998</v>
          </cell>
          <cell r="Z81">
            <v>15.059999999999999</v>
          </cell>
          <cell r="AA81">
            <v>22.650000000000002</v>
          </cell>
        </row>
        <row r="82">
          <cell r="A82">
            <v>77</v>
          </cell>
          <cell r="B82" t="str">
            <v>28002</v>
          </cell>
          <cell r="C82" t="str">
            <v>28-2</v>
          </cell>
          <cell r="D82" t="str">
            <v>ESTELLINE</v>
          </cell>
          <cell r="E82">
            <v>7.01</v>
          </cell>
          <cell r="F82">
            <v>11.219999999999999</v>
          </cell>
          <cell r="G82">
            <v>20.420000000000002</v>
          </cell>
          <cell r="H82">
            <v>0</v>
          </cell>
          <cell r="J82">
            <v>0</v>
          </cell>
          <cell r="L82">
            <v>0.73</v>
          </cell>
          <cell r="N82">
            <v>0</v>
          </cell>
          <cell r="O82">
            <v>1.4</v>
          </cell>
          <cell r="P82">
            <v>0</v>
          </cell>
          <cell r="Q82">
            <v>0</v>
          </cell>
          <cell r="R82">
            <v>0</v>
          </cell>
          <cell r="S82">
            <v>0.02</v>
          </cell>
          <cell r="T82">
            <v>0.03</v>
          </cell>
          <cell r="U82">
            <v>0.06</v>
          </cell>
          <cell r="V82">
            <v>0</v>
          </cell>
          <cell r="W82">
            <v>0</v>
          </cell>
          <cell r="X82">
            <v>0</v>
          </cell>
          <cell r="Y82">
            <v>9.16</v>
          </cell>
          <cell r="Z82">
            <v>13.379999999999999</v>
          </cell>
          <cell r="AA82">
            <v>22.61</v>
          </cell>
        </row>
        <row r="83">
          <cell r="A83">
            <v>78</v>
          </cell>
          <cell r="B83" t="str">
            <v>28003</v>
          </cell>
          <cell r="C83" t="str">
            <v>28-3</v>
          </cell>
          <cell r="D83" t="str">
            <v>HAMLIN</v>
          </cell>
          <cell r="E83">
            <v>5.75</v>
          </cell>
          <cell r="F83">
            <v>9.1999999999999993</v>
          </cell>
          <cell r="G83">
            <v>16.75</v>
          </cell>
          <cell r="H83">
            <v>3.34</v>
          </cell>
          <cell r="J83">
            <v>0</v>
          </cell>
          <cell r="L83">
            <v>2.99</v>
          </cell>
          <cell r="N83">
            <v>0</v>
          </cell>
          <cell r="O83">
            <v>1.4</v>
          </cell>
          <cell r="P83">
            <v>0</v>
          </cell>
          <cell r="Q83">
            <v>0</v>
          </cell>
          <cell r="R83">
            <v>0</v>
          </cell>
          <cell r="S83">
            <v>0.03</v>
          </cell>
          <cell r="T83">
            <v>0.05</v>
          </cell>
          <cell r="U83">
            <v>0.09</v>
          </cell>
          <cell r="V83">
            <v>0</v>
          </cell>
          <cell r="W83">
            <v>0</v>
          </cell>
          <cell r="X83">
            <v>0</v>
          </cell>
          <cell r="Y83">
            <v>13.51</v>
          </cell>
          <cell r="Z83">
            <v>16.98</v>
          </cell>
          <cell r="AA83">
            <v>24.569999999999997</v>
          </cell>
        </row>
        <row r="84">
          <cell r="A84">
            <v>79</v>
          </cell>
          <cell r="B84" t="str">
            <v>29001</v>
          </cell>
          <cell r="C84" t="str">
            <v>29-1</v>
          </cell>
          <cell r="D84" t="str">
            <v>MILLER</v>
          </cell>
          <cell r="E84">
            <v>5.75</v>
          </cell>
          <cell r="F84">
            <v>9.1999999999999993</v>
          </cell>
          <cell r="G84">
            <v>16.75</v>
          </cell>
          <cell r="H84">
            <v>0</v>
          </cell>
          <cell r="J84">
            <v>0</v>
          </cell>
          <cell r="L84">
            <v>2.33</v>
          </cell>
          <cell r="N84">
            <v>0</v>
          </cell>
          <cell r="O84">
            <v>1.3</v>
          </cell>
          <cell r="P84">
            <v>0</v>
          </cell>
          <cell r="Q84">
            <v>0</v>
          </cell>
          <cell r="R84">
            <v>0</v>
          </cell>
          <cell r="S84">
            <v>0.12</v>
          </cell>
          <cell r="T84">
            <v>0.19</v>
          </cell>
          <cell r="U84">
            <v>0.35</v>
          </cell>
          <cell r="V84">
            <v>0.01</v>
          </cell>
          <cell r="W84">
            <v>0.01</v>
          </cell>
          <cell r="X84">
            <v>0.01</v>
          </cell>
          <cell r="Y84">
            <v>9.51</v>
          </cell>
          <cell r="Z84">
            <v>13.03</v>
          </cell>
          <cell r="AA84">
            <v>20.740000000000002</v>
          </cell>
        </row>
        <row r="85">
          <cell r="A85">
            <v>80</v>
          </cell>
          <cell r="B85" t="str">
            <v>29002</v>
          </cell>
          <cell r="C85" t="str">
            <v>29-2</v>
          </cell>
          <cell r="D85" t="str">
            <v>POLO</v>
          </cell>
          <cell r="E85">
            <v>5.75</v>
          </cell>
          <cell r="F85">
            <v>9.1999999999999993</v>
          </cell>
          <cell r="G85">
            <v>16.75</v>
          </cell>
          <cell r="H85">
            <v>0</v>
          </cell>
          <cell r="J85">
            <v>0</v>
          </cell>
          <cell r="L85">
            <v>1.25</v>
          </cell>
          <cell r="N85">
            <v>0.3</v>
          </cell>
          <cell r="O85">
            <v>0.92</v>
          </cell>
          <cell r="P85">
            <v>0.89</v>
          </cell>
          <cell r="Q85">
            <v>0.94</v>
          </cell>
          <cell r="R85">
            <v>1.06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9.1100000000000012</v>
          </cell>
          <cell r="Z85">
            <v>12.61</v>
          </cell>
          <cell r="AA85">
            <v>20.28</v>
          </cell>
        </row>
        <row r="86">
          <cell r="A86">
            <v>81</v>
          </cell>
          <cell r="B86" t="str">
            <v>30001</v>
          </cell>
          <cell r="C86" t="str">
            <v>30-1</v>
          </cell>
          <cell r="D86" t="str">
            <v>HANSON</v>
          </cell>
          <cell r="E86">
            <v>5.75</v>
          </cell>
          <cell r="F86">
            <v>9.1999999999999993</v>
          </cell>
          <cell r="G86">
            <v>16.75</v>
          </cell>
          <cell r="H86">
            <v>0</v>
          </cell>
          <cell r="J86">
            <v>0</v>
          </cell>
          <cell r="L86">
            <v>1.9</v>
          </cell>
          <cell r="N86">
            <v>0</v>
          </cell>
          <cell r="O86">
            <v>1.4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9.0500000000000007</v>
          </cell>
          <cell r="Z86">
            <v>12.5</v>
          </cell>
          <cell r="AA86">
            <v>20.049999999999997</v>
          </cell>
        </row>
        <row r="87">
          <cell r="A87">
            <v>82</v>
          </cell>
          <cell r="B87" t="str">
            <v>30002</v>
          </cell>
          <cell r="C87" t="str">
            <v>30-2</v>
          </cell>
          <cell r="D87" t="str">
            <v>EMERY</v>
          </cell>
          <cell r="E87">
            <v>5.75</v>
          </cell>
          <cell r="F87">
            <v>9.1999999999999993</v>
          </cell>
          <cell r="G87">
            <v>16.75</v>
          </cell>
          <cell r="H87">
            <v>0</v>
          </cell>
          <cell r="J87">
            <v>0</v>
          </cell>
          <cell r="L87">
            <v>1.55</v>
          </cell>
          <cell r="N87">
            <v>0</v>
          </cell>
          <cell r="O87">
            <v>1.4</v>
          </cell>
          <cell r="P87">
            <v>0</v>
          </cell>
          <cell r="Q87">
            <v>0</v>
          </cell>
          <cell r="R87">
            <v>0</v>
          </cell>
          <cell r="S87">
            <v>0.01</v>
          </cell>
          <cell r="T87">
            <v>0.02</v>
          </cell>
          <cell r="U87">
            <v>0.03</v>
          </cell>
          <cell r="V87">
            <v>0</v>
          </cell>
          <cell r="W87">
            <v>0</v>
          </cell>
          <cell r="X87">
            <v>0</v>
          </cell>
          <cell r="Y87">
            <v>8.7099999999999991</v>
          </cell>
          <cell r="Z87">
            <v>12.17</v>
          </cell>
          <cell r="AA87">
            <v>19.73</v>
          </cell>
        </row>
        <row r="88">
          <cell r="A88">
            <v>83</v>
          </cell>
          <cell r="B88" t="str">
            <v>31001</v>
          </cell>
          <cell r="C88" t="str">
            <v>31-1</v>
          </cell>
          <cell r="D88" t="str">
            <v>HARDING COUNTY</v>
          </cell>
          <cell r="E88">
            <v>5.75</v>
          </cell>
          <cell r="F88">
            <v>9.1999999999999993</v>
          </cell>
          <cell r="G88">
            <v>16.75</v>
          </cell>
          <cell r="H88">
            <v>0</v>
          </cell>
          <cell r="J88">
            <v>0</v>
          </cell>
          <cell r="L88">
            <v>0.18</v>
          </cell>
          <cell r="N88">
            <v>0</v>
          </cell>
          <cell r="O88">
            <v>0.53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6.46</v>
          </cell>
          <cell r="Z88">
            <v>9.9099999999999984</v>
          </cell>
          <cell r="AA88">
            <v>17.46</v>
          </cell>
        </row>
        <row r="89">
          <cell r="A89">
            <v>84</v>
          </cell>
          <cell r="B89" t="str">
            <v>32001</v>
          </cell>
          <cell r="C89" t="str">
            <v>32-1</v>
          </cell>
          <cell r="D89" t="str">
            <v>HARROLD</v>
          </cell>
          <cell r="E89">
            <v>5.75</v>
          </cell>
          <cell r="F89">
            <v>9.1999999999999993</v>
          </cell>
          <cell r="G89">
            <v>16.75</v>
          </cell>
          <cell r="H89">
            <v>0</v>
          </cell>
          <cell r="J89">
            <v>0</v>
          </cell>
          <cell r="L89">
            <v>0.25</v>
          </cell>
          <cell r="N89">
            <v>0</v>
          </cell>
          <cell r="O89">
            <v>0.52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6.52</v>
          </cell>
          <cell r="Z89">
            <v>9.9699999999999989</v>
          </cell>
          <cell r="AA89">
            <v>17.52</v>
          </cell>
        </row>
        <row r="90">
          <cell r="A90">
            <v>85</v>
          </cell>
          <cell r="B90" t="str">
            <v>32002</v>
          </cell>
          <cell r="C90" t="str">
            <v>32-2</v>
          </cell>
          <cell r="D90" t="str">
            <v>PIERRE</v>
          </cell>
          <cell r="E90">
            <v>5.75</v>
          </cell>
          <cell r="F90">
            <v>9.1999999999999993</v>
          </cell>
          <cell r="G90">
            <v>16.75</v>
          </cell>
          <cell r="H90">
            <v>1.05</v>
          </cell>
          <cell r="J90">
            <v>0</v>
          </cell>
          <cell r="L90">
            <v>3</v>
          </cell>
          <cell r="N90">
            <v>0</v>
          </cell>
          <cell r="O90">
            <v>1.4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11.200000000000001</v>
          </cell>
          <cell r="Z90">
            <v>14.65</v>
          </cell>
          <cell r="AA90">
            <v>22.2</v>
          </cell>
        </row>
        <row r="91">
          <cell r="A91">
            <v>86</v>
          </cell>
          <cell r="B91" t="str">
            <v>33001</v>
          </cell>
          <cell r="C91" t="str">
            <v>33-1</v>
          </cell>
          <cell r="D91" t="str">
            <v>FREEMAN</v>
          </cell>
          <cell r="E91">
            <v>5.75</v>
          </cell>
          <cell r="F91">
            <v>9.1999999999999993</v>
          </cell>
          <cell r="G91">
            <v>16.75</v>
          </cell>
          <cell r="H91">
            <v>0</v>
          </cell>
          <cell r="J91">
            <v>0</v>
          </cell>
          <cell r="L91">
            <v>2.74</v>
          </cell>
          <cell r="N91">
            <v>0.3</v>
          </cell>
          <cell r="O91">
            <v>1.4</v>
          </cell>
          <cell r="P91">
            <v>0</v>
          </cell>
          <cell r="Q91">
            <v>0</v>
          </cell>
          <cell r="R91">
            <v>0</v>
          </cell>
          <cell r="S91">
            <v>0.04</v>
          </cell>
          <cell r="T91">
            <v>0.06</v>
          </cell>
          <cell r="U91">
            <v>0.12</v>
          </cell>
          <cell r="V91">
            <v>0.01</v>
          </cell>
          <cell r="W91">
            <v>0.01</v>
          </cell>
          <cell r="X91">
            <v>0.01</v>
          </cell>
          <cell r="Y91">
            <v>10.24</v>
          </cell>
          <cell r="Z91">
            <v>13.71</v>
          </cell>
          <cell r="AA91">
            <v>21.320000000000004</v>
          </cell>
        </row>
        <row r="92">
          <cell r="A92">
            <v>87</v>
          </cell>
          <cell r="B92" t="str">
            <v>33002</v>
          </cell>
          <cell r="C92" t="str">
            <v>33-2</v>
          </cell>
          <cell r="D92" t="str">
            <v>MENNO</v>
          </cell>
          <cell r="E92">
            <v>5.75</v>
          </cell>
          <cell r="F92">
            <v>9.1999999999999993</v>
          </cell>
          <cell r="G92">
            <v>16.75</v>
          </cell>
          <cell r="H92">
            <v>0</v>
          </cell>
          <cell r="J92">
            <v>0</v>
          </cell>
          <cell r="L92">
            <v>2.37</v>
          </cell>
          <cell r="N92">
            <v>0.3</v>
          </cell>
          <cell r="O92">
            <v>1.4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9.8200000000000021</v>
          </cell>
          <cell r="Z92">
            <v>13.270000000000001</v>
          </cell>
          <cell r="AA92">
            <v>20.82</v>
          </cell>
        </row>
        <row r="93">
          <cell r="A93">
            <v>88</v>
          </cell>
          <cell r="B93" t="str">
            <v>33003</v>
          </cell>
          <cell r="C93" t="str">
            <v>33-3</v>
          </cell>
          <cell r="D93" t="str">
            <v>PARKSTON</v>
          </cell>
          <cell r="E93">
            <v>5.75</v>
          </cell>
          <cell r="F93">
            <v>9.1999999999999993</v>
          </cell>
          <cell r="G93">
            <v>16.75</v>
          </cell>
          <cell r="H93">
            <v>1.35</v>
          </cell>
          <cell r="J93">
            <v>0</v>
          </cell>
          <cell r="L93">
            <v>1.28</v>
          </cell>
          <cell r="N93">
            <v>0.28999999999999998</v>
          </cell>
          <cell r="O93">
            <v>1.26</v>
          </cell>
          <cell r="P93">
            <v>0</v>
          </cell>
          <cell r="Q93">
            <v>0</v>
          </cell>
          <cell r="R93">
            <v>0</v>
          </cell>
          <cell r="S93">
            <v>0.03</v>
          </cell>
          <cell r="T93">
            <v>0.05</v>
          </cell>
          <cell r="U93">
            <v>0.09</v>
          </cell>
          <cell r="V93">
            <v>0.01</v>
          </cell>
          <cell r="W93">
            <v>0.01</v>
          </cell>
          <cell r="X93">
            <v>0.01</v>
          </cell>
          <cell r="Y93">
            <v>9.9699999999999971</v>
          </cell>
          <cell r="Z93">
            <v>13.439999999999998</v>
          </cell>
          <cell r="AA93">
            <v>21.030000000000005</v>
          </cell>
        </row>
        <row r="94">
          <cell r="A94">
            <v>89</v>
          </cell>
          <cell r="B94" t="str">
            <v>33005</v>
          </cell>
          <cell r="C94" t="str">
            <v>33-5</v>
          </cell>
          <cell r="D94" t="str">
            <v>TRIPP-DELMONT</v>
          </cell>
          <cell r="E94">
            <v>5.75</v>
          </cell>
          <cell r="F94">
            <v>9.1999999999999993</v>
          </cell>
          <cell r="G94">
            <v>16.75</v>
          </cell>
          <cell r="H94">
            <v>0</v>
          </cell>
          <cell r="J94">
            <v>0</v>
          </cell>
          <cell r="L94">
            <v>1.01</v>
          </cell>
          <cell r="N94">
            <v>0.3</v>
          </cell>
          <cell r="O94">
            <v>1.39</v>
          </cell>
          <cell r="P94">
            <v>0</v>
          </cell>
          <cell r="Q94">
            <v>0</v>
          </cell>
          <cell r="R94">
            <v>0</v>
          </cell>
          <cell r="S94">
            <v>0.02</v>
          </cell>
          <cell r="T94">
            <v>0.03</v>
          </cell>
          <cell r="U94">
            <v>0.06</v>
          </cell>
          <cell r="V94">
            <v>0</v>
          </cell>
          <cell r="W94">
            <v>0</v>
          </cell>
          <cell r="X94">
            <v>0</v>
          </cell>
          <cell r="Y94">
            <v>8.4699999999999989</v>
          </cell>
          <cell r="Z94">
            <v>11.93</v>
          </cell>
          <cell r="AA94">
            <v>19.510000000000002</v>
          </cell>
        </row>
        <row r="95">
          <cell r="A95">
            <v>90</v>
          </cell>
          <cell r="B95" t="str">
            <v>34001</v>
          </cell>
          <cell r="C95" t="str">
            <v>34-1</v>
          </cell>
          <cell r="D95" t="str">
            <v>HYDE COUNTY</v>
          </cell>
          <cell r="E95">
            <v>5.66</v>
          </cell>
          <cell r="F95">
            <v>9.06</v>
          </cell>
          <cell r="G95">
            <v>16.489999999999998</v>
          </cell>
          <cell r="H95">
            <v>0</v>
          </cell>
          <cell r="J95">
            <v>0</v>
          </cell>
          <cell r="L95">
            <v>1.93</v>
          </cell>
          <cell r="N95">
            <v>0</v>
          </cell>
          <cell r="O95">
            <v>1.4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8.99</v>
          </cell>
          <cell r="Z95">
            <v>12.39</v>
          </cell>
          <cell r="AA95">
            <v>19.819999999999997</v>
          </cell>
        </row>
        <row r="96">
          <cell r="A96">
            <v>91</v>
          </cell>
          <cell r="B96" t="str">
            <v>35001</v>
          </cell>
          <cell r="C96" t="str">
            <v>35-1</v>
          </cell>
          <cell r="D96" t="str">
            <v>KADOKA</v>
          </cell>
          <cell r="E96">
            <v>5.19</v>
          </cell>
          <cell r="F96">
            <v>8.3000000000000007</v>
          </cell>
          <cell r="G96">
            <v>15.12</v>
          </cell>
          <cell r="H96">
            <v>0</v>
          </cell>
          <cell r="J96">
            <v>0</v>
          </cell>
          <cell r="L96">
            <v>1.56</v>
          </cell>
          <cell r="N96">
            <v>0</v>
          </cell>
          <cell r="O96">
            <v>1.4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8.15</v>
          </cell>
          <cell r="Z96">
            <v>11.260000000000002</v>
          </cell>
          <cell r="AA96">
            <v>18.079999999999998</v>
          </cell>
        </row>
        <row r="97">
          <cell r="A97">
            <v>92</v>
          </cell>
          <cell r="B97" t="str">
            <v>36001</v>
          </cell>
          <cell r="C97" t="str">
            <v>36-1</v>
          </cell>
          <cell r="D97" t="str">
            <v>ALPENA</v>
          </cell>
          <cell r="E97">
            <v>8.27</v>
          </cell>
          <cell r="F97">
            <v>13.23</v>
          </cell>
          <cell r="G97">
            <v>24.09</v>
          </cell>
          <cell r="H97">
            <v>0</v>
          </cell>
          <cell r="J97">
            <v>0</v>
          </cell>
          <cell r="L97">
            <v>1.67</v>
          </cell>
          <cell r="N97">
            <v>0</v>
          </cell>
          <cell r="O97">
            <v>1.38</v>
          </cell>
          <cell r="P97">
            <v>0</v>
          </cell>
          <cell r="Q97">
            <v>0</v>
          </cell>
          <cell r="R97">
            <v>0</v>
          </cell>
          <cell r="S97">
            <v>0.03</v>
          </cell>
          <cell r="T97">
            <v>0.05</v>
          </cell>
          <cell r="U97">
            <v>0.09</v>
          </cell>
          <cell r="V97">
            <v>0</v>
          </cell>
          <cell r="W97">
            <v>0</v>
          </cell>
          <cell r="X97">
            <v>0</v>
          </cell>
          <cell r="Y97">
            <v>11.35</v>
          </cell>
          <cell r="Z97">
            <v>16.330000000000002</v>
          </cell>
          <cell r="AA97">
            <v>27.229999999999997</v>
          </cell>
        </row>
        <row r="98">
          <cell r="A98">
            <v>93</v>
          </cell>
          <cell r="B98" t="str">
            <v>36002</v>
          </cell>
          <cell r="C98" t="str">
            <v>36-2</v>
          </cell>
          <cell r="D98" t="str">
            <v>WESSINGTON SPRINGS</v>
          </cell>
          <cell r="E98">
            <v>5.75</v>
          </cell>
          <cell r="F98">
            <v>9.1999999999999993</v>
          </cell>
          <cell r="G98">
            <v>16.75</v>
          </cell>
          <cell r="H98">
            <v>1.06</v>
          </cell>
          <cell r="I98" t="str">
            <v>*</v>
          </cell>
          <cell r="J98">
            <v>0</v>
          </cell>
          <cell r="L98">
            <v>1.32</v>
          </cell>
          <cell r="N98">
            <v>0.3</v>
          </cell>
          <cell r="O98">
            <v>1.4</v>
          </cell>
          <cell r="P98">
            <v>0</v>
          </cell>
          <cell r="Q98">
            <v>0</v>
          </cell>
          <cell r="R98">
            <v>0</v>
          </cell>
          <cell r="S98">
            <v>0.02</v>
          </cell>
          <cell r="T98">
            <v>0.03</v>
          </cell>
          <cell r="U98">
            <v>0.06</v>
          </cell>
          <cell r="V98">
            <v>0</v>
          </cell>
          <cell r="W98">
            <v>0</v>
          </cell>
          <cell r="X98">
            <v>0</v>
          </cell>
          <cell r="Y98">
            <v>9.8500000000000014</v>
          </cell>
          <cell r="Z98">
            <v>13.31</v>
          </cell>
          <cell r="AA98">
            <v>20.889999999999997</v>
          </cell>
        </row>
        <row r="99">
          <cell r="A99">
            <v>94</v>
          </cell>
          <cell r="B99" t="str">
            <v>37003</v>
          </cell>
          <cell r="C99" t="str">
            <v>37-3</v>
          </cell>
          <cell r="D99" t="str">
            <v>JONES COUNTY</v>
          </cell>
          <cell r="E99">
            <v>5.74</v>
          </cell>
          <cell r="F99">
            <v>9.18</v>
          </cell>
          <cell r="G99">
            <v>16.72</v>
          </cell>
          <cell r="H99">
            <v>0</v>
          </cell>
          <cell r="J99">
            <v>0</v>
          </cell>
          <cell r="L99">
            <v>0.65</v>
          </cell>
          <cell r="N99">
            <v>0.15</v>
          </cell>
          <cell r="O99">
            <v>1.1299999999999999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7.6700000000000008</v>
          </cell>
          <cell r="Z99">
            <v>11.11</v>
          </cell>
          <cell r="AA99">
            <v>18.649999999999995</v>
          </cell>
        </row>
        <row r="100">
          <cell r="A100">
            <v>95</v>
          </cell>
          <cell r="B100" t="str">
            <v>38001</v>
          </cell>
          <cell r="C100" t="str">
            <v>38-1</v>
          </cell>
          <cell r="D100" t="str">
            <v>ARLINGTON</v>
          </cell>
          <cell r="E100">
            <v>5.75</v>
          </cell>
          <cell r="F100">
            <v>9.1999999999999993</v>
          </cell>
          <cell r="G100">
            <v>16.75</v>
          </cell>
          <cell r="H100">
            <v>0</v>
          </cell>
          <cell r="J100">
            <v>0</v>
          </cell>
          <cell r="L100">
            <v>2.1</v>
          </cell>
          <cell r="N100">
            <v>0.24</v>
          </cell>
          <cell r="O100">
            <v>1.2</v>
          </cell>
          <cell r="P100">
            <v>0</v>
          </cell>
          <cell r="Q100">
            <v>0</v>
          </cell>
          <cell r="R100">
            <v>0</v>
          </cell>
          <cell r="S100">
            <v>0.04</v>
          </cell>
          <cell r="T100">
            <v>0.06</v>
          </cell>
          <cell r="U100">
            <v>0.12</v>
          </cell>
          <cell r="V100">
            <v>0</v>
          </cell>
          <cell r="W100">
            <v>0</v>
          </cell>
          <cell r="X100">
            <v>0</v>
          </cell>
          <cell r="Y100">
            <v>9.3299999999999983</v>
          </cell>
          <cell r="Z100">
            <v>12.799999999999999</v>
          </cell>
          <cell r="AA100">
            <v>20.41</v>
          </cell>
        </row>
        <row r="101">
          <cell r="A101">
            <v>96</v>
          </cell>
          <cell r="B101" t="str">
            <v>38002</v>
          </cell>
          <cell r="C101" t="str">
            <v>38-2</v>
          </cell>
          <cell r="D101" t="str">
            <v>DE SMET</v>
          </cell>
          <cell r="E101">
            <v>5.73</v>
          </cell>
          <cell r="F101">
            <v>9.17</v>
          </cell>
          <cell r="G101">
            <v>16.690000000000001</v>
          </cell>
          <cell r="H101">
            <v>2.8</v>
          </cell>
          <cell r="J101">
            <v>0</v>
          </cell>
          <cell r="L101">
            <v>0.76</v>
          </cell>
          <cell r="N101">
            <v>0</v>
          </cell>
          <cell r="O101">
            <v>1.3</v>
          </cell>
          <cell r="P101">
            <v>0</v>
          </cell>
          <cell r="Q101">
            <v>0</v>
          </cell>
          <cell r="R101">
            <v>0</v>
          </cell>
          <cell r="S101">
            <v>0.04</v>
          </cell>
          <cell r="T101">
            <v>0.06</v>
          </cell>
          <cell r="U101">
            <v>0.12</v>
          </cell>
          <cell r="V101">
            <v>0</v>
          </cell>
          <cell r="W101">
            <v>0</v>
          </cell>
          <cell r="X101">
            <v>0</v>
          </cell>
          <cell r="Y101">
            <v>10.63</v>
          </cell>
          <cell r="Z101">
            <v>14.09</v>
          </cell>
          <cell r="AA101">
            <v>21.670000000000005</v>
          </cell>
        </row>
        <row r="102">
          <cell r="A102">
            <v>97</v>
          </cell>
          <cell r="B102" t="str">
            <v>38003</v>
          </cell>
          <cell r="C102" t="str">
            <v>38-3</v>
          </cell>
          <cell r="D102" t="str">
            <v>LAKE PRESTON</v>
          </cell>
          <cell r="E102">
            <v>5.75</v>
          </cell>
          <cell r="F102">
            <v>9.1999999999999993</v>
          </cell>
          <cell r="G102">
            <v>16.75</v>
          </cell>
          <cell r="H102">
            <v>0</v>
          </cell>
          <cell r="J102">
            <v>0</v>
          </cell>
          <cell r="L102">
            <v>1.1000000000000001</v>
          </cell>
          <cell r="N102">
            <v>0</v>
          </cell>
          <cell r="O102">
            <v>1.21</v>
          </cell>
          <cell r="P102">
            <v>0</v>
          </cell>
          <cell r="Q102">
            <v>0</v>
          </cell>
          <cell r="R102">
            <v>0</v>
          </cell>
          <cell r="S102">
            <v>0.01</v>
          </cell>
          <cell r="T102">
            <v>0.02</v>
          </cell>
          <cell r="U102">
            <v>0.03</v>
          </cell>
          <cell r="V102">
            <v>0</v>
          </cell>
          <cell r="W102">
            <v>0</v>
          </cell>
          <cell r="X102">
            <v>0</v>
          </cell>
          <cell r="Y102">
            <v>8.0699999999999985</v>
          </cell>
          <cell r="Z102">
            <v>11.529999999999998</v>
          </cell>
          <cell r="AA102">
            <v>19.090000000000003</v>
          </cell>
        </row>
        <row r="103">
          <cell r="A103">
            <v>98</v>
          </cell>
          <cell r="B103" t="str">
            <v>39001</v>
          </cell>
          <cell r="C103" t="str">
            <v>39-1</v>
          </cell>
          <cell r="D103" t="str">
            <v>CHESTER AREA</v>
          </cell>
          <cell r="E103">
            <v>5.75</v>
          </cell>
          <cell r="F103">
            <v>9.1999999999999993</v>
          </cell>
          <cell r="G103">
            <v>16.75</v>
          </cell>
          <cell r="H103">
            <v>0.97</v>
          </cell>
          <cell r="J103">
            <v>0</v>
          </cell>
          <cell r="L103">
            <v>3</v>
          </cell>
          <cell r="N103">
            <v>0</v>
          </cell>
          <cell r="O103">
            <v>1.4</v>
          </cell>
          <cell r="P103">
            <v>0</v>
          </cell>
          <cell r="Q103">
            <v>0</v>
          </cell>
          <cell r="R103">
            <v>0</v>
          </cell>
          <cell r="S103">
            <v>0.02</v>
          </cell>
          <cell r="T103">
            <v>0.03</v>
          </cell>
          <cell r="U103">
            <v>0.06</v>
          </cell>
          <cell r="V103">
            <v>0</v>
          </cell>
          <cell r="W103">
            <v>0</v>
          </cell>
          <cell r="X103">
            <v>0</v>
          </cell>
          <cell r="Y103">
            <v>11.139999999999999</v>
          </cell>
          <cell r="Z103">
            <v>14.6</v>
          </cell>
          <cell r="AA103">
            <v>22.179999999999996</v>
          </cell>
        </row>
        <row r="104">
          <cell r="A104">
            <v>99</v>
          </cell>
          <cell r="B104" t="str">
            <v>39002</v>
          </cell>
          <cell r="C104" t="str">
            <v>39-2</v>
          </cell>
          <cell r="D104" t="str">
            <v>LAKE CENTRAL</v>
          </cell>
          <cell r="E104">
            <v>5.75</v>
          </cell>
          <cell r="F104">
            <v>9.1999999999999993</v>
          </cell>
          <cell r="G104">
            <v>16.75</v>
          </cell>
          <cell r="H104">
            <v>0</v>
          </cell>
          <cell r="J104">
            <v>0</v>
          </cell>
          <cell r="L104">
            <v>3</v>
          </cell>
          <cell r="N104">
            <v>0</v>
          </cell>
          <cell r="O104">
            <v>1.4</v>
          </cell>
          <cell r="P104">
            <v>0</v>
          </cell>
          <cell r="Q104">
            <v>0</v>
          </cell>
          <cell r="R104">
            <v>0</v>
          </cell>
          <cell r="S104">
            <v>7.0000000000000007E-2</v>
          </cell>
          <cell r="T104">
            <v>0.11</v>
          </cell>
          <cell r="U104">
            <v>0.2</v>
          </cell>
          <cell r="V104">
            <v>0.01</v>
          </cell>
          <cell r="W104">
            <v>0.01</v>
          </cell>
          <cell r="X104">
            <v>0.01</v>
          </cell>
          <cell r="Y104">
            <v>10.23</v>
          </cell>
          <cell r="Z104">
            <v>13.719999999999999</v>
          </cell>
          <cell r="AA104">
            <v>21.36</v>
          </cell>
        </row>
        <row r="105">
          <cell r="A105">
            <v>100</v>
          </cell>
          <cell r="B105" t="str">
            <v>39004</v>
          </cell>
          <cell r="C105" t="str">
            <v>39-4</v>
          </cell>
          <cell r="D105" t="str">
            <v>RUTLAND</v>
          </cell>
          <cell r="E105">
            <v>8.17</v>
          </cell>
          <cell r="F105">
            <v>13.07</v>
          </cell>
          <cell r="G105">
            <v>23.8</v>
          </cell>
          <cell r="H105">
            <v>0</v>
          </cell>
          <cell r="J105">
            <v>0</v>
          </cell>
          <cell r="L105">
            <v>0</v>
          </cell>
          <cell r="N105">
            <v>0</v>
          </cell>
          <cell r="O105">
            <v>1.37</v>
          </cell>
          <cell r="P105">
            <v>0</v>
          </cell>
          <cell r="Q105">
            <v>0</v>
          </cell>
          <cell r="R105">
            <v>0</v>
          </cell>
          <cell r="S105">
            <v>0.02</v>
          </cell>
          <cell r="T105">
            <v>0.03</v>
          </cell>
          <cell r="U105">
            <v>0.06</v>
          </cell>
          <cell r="V105">
            <v>0</v>
          </cell>
          <cell r="W105">
            <v>0</v>
          </cell>
          <cell r="X105">
            <v>0</v>
          </cell>
          <cell r="Y105">
            <v>9.5599999999999987</v>
          </cell>
          <cell r="Z105">
            <v>14.47</v>
          </cell>
          <cell r="AA105">
            <v>25.23</v>
          </cell>
        </row>
        <row r="106">
          <cell r="A106">
            <v>101</v>
          </cell>
          <cell r="B106" t="str">
            <v>39005</v>
          </cell>
          <cell r="C106" t="str">
            <v>39-5</v>
          </cell>
          <cell r="D106" t="str">
            <v>OLDHAM-RAMONA</v>
          </cell>
          <cell r="E106">
            <v>8.6</v>
          </cell>
          <cell r="F106">
            <v>13.759999999999998</v>
          </cell>
          <cell r="G106">
            <v>25.05</v>
          </cell>
          <cell r="H106">
            <v>0</v>
          </cell>
          <cell r="J106">
            <v>0</v>
          </cell>
          <cell r="L106">
            <v>0.32</v>
          </cell>
          <cell r="N106">
            <v>0</v>
          </cell>
          <cell r="O106">
            <v>1.4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10.32</v>
          </cell>
          <cell r="Z106">
            <v>15.479999999999999</v>
          </cell>
          <cell r="AA106">
            <v>26.77</v>
          </cell>
        </row>
        <row r="107">
          <cell r="A107">
            <v>102</v>
          </cell>
          <cell r="B107" t="str">
            <v>40001</v>
          </cell>
          <cell r="C107" t="str">
            <v>40-1</v>
          </cell>
          <cell r="D107" t="str">
            <v>LEAD-DEADWOOD</v>
          </cell>
          <cell r="E107">
            <v>5.24</v>
          </cell>
          <cell r="F107">
            <v>8.3800000000000008</v>
          </cell>
          <cell r="G107">
            <v>15.26</v>
          </cell>
          <cell r="H107">
            <v>0</v>
          </cell>
          <cell r="J107">
            <v>0</v>
          </cell>
          <cell r="L107">
            <v>1.72</v>
          </cell>
          <cell r="N107">
            <v>0.28000000000000003</v>
          </cell>
          <cell r="O107">
            <v>1.4</v>
          </cell>
          <cell r="P107">
            <v>0</v>
          </cell>
          <cell r="Q107">
            <v>0</v>
          </cell>
          <cell r="R107">
            <v>0</v>
          </cell>
          <cell r="S107">
            <v>0.01</v>
          </cell>
          <cell r="T107">
            <v>0.02</v>
          </cell>
          <cell r="U107">
            <v>0.03</v>
          </cell>
          <cell r="V107">
            <v>0</v>
          </cell>
          <cell r="W107">
            <v>0</v>
          </cell>
          <cell r="X107">
            <v>0</v>
          </cell>
          <cell r="Y107">
            <v>8.65</v>
          </cell>
          <cell r="Z107">
            <v>11.8</v>
          </cell>
          <cell r="AA107">
            <v>18.690000000000001</v>
          </cell>
        </row>
        <row r="108">
          <cell r="A108">
            <v>103</v>
          </cell>
          <cell r="B108" t="str">
            <v>40002</v>
          </cell>
          <cell r="C108" t="str">
            <v>40-2</v>
          </cell>
          <cell r="D108" t="str">
            <v>SPEARFISH</v>
          </cell>
          <cell r="E108">
            <v>5.75</v>
          </cell>
          <cell r="F108">
            <v>9.1999999999999993</v>
          </cell>
          <cell r="G108">
            <v>16.75</v>
          </cell>
          <cell r="H108">
            <v>1.42</v>
          </cell>
          <cell r="J108">
            <v>0</v>
          </cell>
          <cell r="L108">
            <v>3</v>
          </cell>
          <cell r="N108">
            <v>0</v>
          </cell>
          <cell r="O108">
            <v>1.4</v>
          </cell>
          <cell r="P108">
            <v>0</v>
          </cell>
          <cell r="Q108">
            <v>0</v>
          </cell>
          <cell r="R108">
            <v>0</v>
          </cell>
          <cell r="S108">
            <v>0.01</v>
          </cell>
          <cell r="T108">
            <v>0.02</v>
          </cell>
          <cell r="U108">
            <v>0.03</v>
          </cell>
          <cell r="V108">
            <v>0</v>
          </cell>
          <cell r="W108">
            <v>0</v>
          </cell>
          <cell r="X108">
            <v>0</v>
          </cell>
          <cell r="Y108">
            <v>11.58</v>
          </cell>
          <cell r="Z108">
            <v>15.04</v>
          </cell>
          <cell r="AA108">
            <v>22.6</v>
          </cell>
        </row>
        <row r="109">
          <cell r="A109">
            <v>104</v>
          </cell>
          <cell r="B109" t="str">
            <v>41001</v>
          </cell>
          <cell r="C109" t="str">
            <v>41-1</v>
          </cell>
          <cell r="D109" t="str">
            <v>CANTON</v>
          </cell>
          <cell r="E109">
            <v>5.75</v>
          </cell>
          <cell r="F109">
            <v>9.1999999999999993</v>
          </cell>
          <cell r="G109">
            <v>16.75</v>
          </cell>
          <cell r="H109">
            <v>2.85</v>
          </cell>
          <cell r="J109">
            <v>0</v>
          </cell>
          <cell r="L109">
            <v>2.65</v>
          </cell>
          <cell r="N109">
            <v>0</v>
          </cell>
          <cell r="O109">
            <v>1.4</v>
          </cell>
          <cell r="P109">
            <v>0</v>
          </cell>
          <cell r="Q109">
            <v>0</v>
          </cell>
          <cell r="R109">
            <v>0</v>
          </cell>
          <cell r="S109">
            <v>0.13</v>
          </cell>
          <cell r="T109">
            <v>0.21</v>
          </cell>
          <cell r="U109">
            <v>0.38</v>
          </cell>
          <cell r="V109">
            <v>0.02</v>
          </cell>
          <cell r="W109">
            <v>0.02</v>
          </cell>
          <cell r="X109">
            <v>0.02</v>
          </cell>
          <cell r="Y109">
            <v>12.8</v>
          </cell>
          <cell r="Z109">
            <v>16.329999999999998</v>
          </cell>
          <cell r="AA109">
            <v>24.049999999999997</v>
          </cell>
        </row>
        <row r="110">
          <cell r="A110">
            <v>105</v>
          </cell>
          <cell r="B110" t="str">
            <v>41002</v>
          </cell>
          <cell r="C110" t="str">
            <v>41-2</v>
          </cell>
          <cell r="D110" t="str">
            <v>HARRISBURG</v>
          </cell>
          <cell r="E110">
            <v>5.75</v>
          </cell>
          <cell r="F110">
            <v>9.1999999999999993</v>
          </cell>
          <cell r="G110">
            <v>16.75</v>
          </cell>
          <cell r="H110">
            <v>0.97</v>
          </cell>
          <cell r="I110" t="str">
            <v>*</v>
          </cell>
          <cell r="J110">
            <v>0.41</v>
          </cell>
          <cell r="K110" t="str">
            <v>*</v>
          </cell>
          <cell r="L110">
            <v>1.34</v>
          </cell>
          <cell r="N110">
            <v>0.3</v>
          </cell>
          <cell r="O110">
            <v>1.4</v>
          </cell>
          <cell r="P110">
            <v>0</v>
          </cell>
          <cell r="Q110">
            <v>0</v>
          </cell>
          <cell r="R110">
            <v>0</v>
          </cell>
          <cell r="S110">
            <v>0.01</v>
          </cell>
          <cell r="T110">
            <v>0.02</v>
          </cell>
          <cell r="U110">
            <v>0.03</v>
          </cell>
          <cell r="V110">
            <v>0</v>
          </cell>
          <cell r="W110">
            <v>0</v>
          </cell>
          <cell r="X110">
            <v>0</v>
          </cell>
          <cell r="Y110">
            <v>10.180000000000001</v>
          </cell>
          <cell r="Z110">
            <v>13.64</v>
          </cell>
          <cell r="AA110">
            <v>21.2</v>
          </cell>
        </row>
        <row r="111">
          <cell r="A111">
            <v>106</v>
          </cell>
          <cell r="B111" t="str">
            <v>41004</v>
          </cell>
          <cell r="C111" t="str">
            <v>41-4</v>
          </cell>
          <cell r="D111" t="str">
            <v>LENNOX</v>
          </cell>
          <cell r="E111">
            <v>5.75</v>
          </cell>
          <cell r="F111">
            <v>9.1999999999999993</v>
          </cell>
          <cell r="G111">
            <v>16.75</v>
          </cell>
          <cell r="H111">
            <v>0.6</v>
          </cell>
          <cell r="J111">
            <v>0</v>
          </cell>
          <cell r="L111">
            <v>3</v>
          </cell>
          <cell r="N111">
            <v>0</v>
          </cell>
          <cell r="O111">
            <v>1.4</v>
          </cell>
          <cell r="P111">
            <v>0</v>
          </cell>
          <cell r="Q111">
            <v>0</v>
          </cell>
          <cell r="R111">
            <v>0</v>
          </cell>
          <cell r="S111">
            <v>0.01</v>
          </cell>
          <cell r="T111">
            <v>0.02</v>
          </cell>
          <cell r="U111">
            <v>0.03</v>
          </cell>
          <cell r="V111">
            <v>0</v>
          </cell>
          <cell r="W111">
            <v>0</v>
          </cell>
          <cell r="X111">
            <v>0</v>
          </cell>
          <cell r="Y111">
            <v>10.76</v>
          </cell>
          <cell r="Z111">
            <v>14.219999999999999</v>
          </cell>
          <cell r="AA111">
            <v>21.78</v>
          </cell>
        </row>
        <row r="112">
          <cell r="A112">
            <v>107</v>
          </cell>
          <cell r="B112" t="str">
            <v>42001</v>
          </cell>
          <cell r="C112" t="str">
            <v>42-1</v>
          </cell>
          <cell r="D112" t="str">
            <v>LYMAN</v>
          </cell>
          <cell r="E112">
            <v>5.75</v>
          </cell>
          <cell r="F112">
            <v>9.1999999999999993</v>
          </cell>
          <cell r="G112">
            <v>16.75</v>
          </cell>
          <cell r="H112">
            <v>0</v>
          </cell>
          <cell r="J112">
            <v>0</v>
          </cell>
          <cell r="L112">
            <v>0.82</v>
          </cell>
          <cell r="N112">
            <v>0.3</v>
          </cell>
          <cell r="O112">
            <v>1.4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8.27</v>
          </cell>
          <cell r="Z112">
            <v>11.72</v>
          </cell>
          <cell r="AA112">
            <v>19.27</v>
          </cell>
        </row>
        <row r="113">
          <cell r="A113">
            <v>108</v>
          </cell>
          <cell r="B113" t="str">
            <v>43001</v>
          </cell>
          <cell r="C113" t="str">
            <v>43-1</v>
          </cell>
          <cell r="D113" t="str">
            <v>CANISTOTA</v>
          </cell>
          <cell r="E113">
            <v>5.75</v>
          </cell>
          <cell r="F113">
            <v>9.1999999999999993</v>
          </cell>
          <cell r="G113">
            <v>16.75</v>
          </cell>
          <cell r="H113">
            <v>0</v>
          </cell>
          <cell r="J113">
            <v>0</v>
          </cell>
          <cell r="L113">
            <v>2.31</v>
          </cell>
          <cell r="N113">
            <v>0</v>
          </cell>
          <cell r="O113">
            <v>1.37</v>
          </cell>
          <cell r="P113">
            <v>0</v>
          </cell>
          <cell r="Q113">
            <v>0</v>
          </cell>
          <cell r="R113">
            <v>0</v>
          </cell>
          <cell r="S113">
            <v>0.01</v>
          </cell>
          <cell r="T113">
            <v>0.02</v>
          </cell>
          <cell r="U113">
            <v>0.03</v>
          </cell>
          <cell r="V113">
            <v>0</v>
          </cell>
          <cell r="W113">
            <v>0</v>
          </cell>
          <cell r="X113">
            <v>0</v>
          </cell>
          <cell r="Y113">
            <v>9.44</v>
          </cell>
          <cell r="Z113">
            <v>12.899999999999999</v>
          </cell>
          <cell r="AA113">
            <v>20.46</v>
          </cell>
        </row>
        <row r="114">
          <cell r="A114">
            <v>109</v>
          </cell>
          <cell r="B114" t="str">
            <v>43002</v>
          </cell>
          <cell r="C114" t="str">
            <v>43-2</v>
          </cell>
          <cell r="D114" t="str">
            <v>MONTROSE</v>
          </cell>
          <cell r="E114">
            <v>5.75</v>
          </cell>
          <cell r="F114">
            <v>9.1999999999999993</v>
          </cell>
          <cell r="G114">
            <v>16.75</v>
          </cell>
          <cell r="H114">
            <v>0</v>
          </cell>
          <cell r="J114">
            <v>0</v>
          </cell>
          <cell r="L114">
            <v>1.34</v>
          </cell>
          <cell r="N114">
            <v>0</v>
          </cell>
          <cell r="O114">
            <v>1.4</v>
          </cell>
          <cell r="P114">
            <v>0</v>
          </cell>
          <cell r="Q114">
            <v>0</v>
          </cell>
          <cell r="R114">
            <v>0</v>
          </cell>
          <cell r="S114">
            <v>0.05</v>
          </cell>
          <cell r="T114">
            <v>0.08</v>
          </cell>
          <cell r="U114">
            <v>0.15</v>
          </cell>
          <cell r="V114">
            <v>0.01</v>
          </cell>
          <cell r="W114">
            <v>0.01</v>
          </cell>
          <cell r="X114">
            <v>0.01</v>
          </cell>
          <cell r="Y114">
            <v>8.5500000000000007</v>
          </cell>
          <cell r="Z114">
            <v>12.03</v>
          </cell>
          <cell r="AA114">
            <v>19.649999999999999</v>
          </cell>
        </row>
        <row r="115">
          <cell r="A115">
            <v>110</v>
          </cell>
          <cell r="B115" t="str">
            <v>43006</v>
          </cell>
          <cell r="C115" t="str">
            <v>43-6</v>
          </cell>
          <cell r="D115" t="str">
            <v>BRIDGEWATER</v>
          </cell>
          <cell r="E115">
            <v>5.75</v>
          </cell>
          <cell r="F115">
            <v>9.1999999999999993</v>
          </cell>
          <cell r="G115">
            <v>16.75</v>
          </cell>
          <cell r="H115">
            <v>0</v>
          </cell>
          <cell r="J115">
            <v>0</v>
          </cell>
          <cell r="L115">
            <v>2.99</v>
          </cell>
          <cell r="N115">
            <v>0</v>
          </cell>
          <cell r="O115">
            <v>1.4</v>
          </cell>
          <cell r="P115">
            <v>0</v>
          </cell>
          <cell r="Q115">
            <v>0</v>
          </cell>
          <cell r="R115">
            <v>0</v>
          </cell>
          <cell r="S115">
            <v>0.02</v>
          </cell>
          <cell r="T115">
            <v>0.03</v>
          </cell>
          <cell r="U115">
            <v>0.06</v>
          </cell>
          <cell r="V115">
            <v>0</v>
          </cell>
          <cell r="W115">
            <v>0</v>
          </cell>
          <cell r="X115">
            <v>0</v>
          </cell>
          <cell r="Y115">
            <v>10.16</v>
          </cell>
          <cell r="Z115">
            <v>13.62</v>
          </cell>
          <cell r="AA115">
            <v>21.2</v>
          </cell>
        </row>
        <row r="116">
          <cell r="A116">
            <v>111</v>
          </cell>
          <cell r="B116" t="str">
            <v>43007</v>
          </cell>
          <cell r="C116" t="str">
            <v>43-7</v>
          </cell>
          <cell r="D116" t="str">
            <v>MC COOK CENTRAL</v>
          </cell>
          <cell r="E116">
            <v>5.75</v>
          </cell>
          <cell r="F116">
            <v>9.1999999999999993</v>
          </cell>
          <cell r="G116">
            <v>16.75</v>
          </cell>
          <cell r="H116">
            <v>0</v>
          </cell>
          <cell r="J116">
            <v>0</v>
          </cell>
          <cell r="L116">
            <v>1.64</v>
          </cell>
          <cell r="N116">
            <v>0</v>
          </cell>
          <cell r="O116">
            <v>1.4</v>
          </cell>
          <cell r="P116">
            <v>0</v>
          </cell>
          <cell r="Q116">
            <v>0</v>
          </cell>
          <cell r="R116">
            <v>0</v>
          </cell>
          <cell r="S116">
            <v>0.03</v>
          </cell>
          <cell r="T116">
            <v>0.05</v>
          </cell>
          <cell r="U116">
            <v>0.09</v>
          </cell>
          <cell r="V116">
            <v>0.01</v>
          </cell>
          <cell r="W116">
            <v>0.01</v>
          </cell>
          <cell r="X116">
            <v>0.01</v>
          </cell>
          <cell r="Y116">
            <v>8.8299999999999983</v>
          </cell>
          <cell r="Z116">
            <v>12.3</v>
          </cell>
          <cell r="AA116">
            <v>19.89</v>
          </cell>
        </row>
        <row r="117">
          <cell r="A117">
            <v>112</v>
          </cell>
          <cell r="B117" t="str">
            <v>44001</v>
          </cell>
          <cell r="C117" t="str">
            <v>44-1</v>
          </cell>
          <cell r="D117" t="str">
            <v>EUREKA</v>
          </cell>
          <cell r="E117">
            <v>5.75</v>
          </cell>
          <cell r="F117">
            <v>9.1999999999999993</v>
          </cell>
          <cell r="G117">
            <v>16.75</v>
          </cell>
          <cell r="H117">
            <v>0</v>
          </cell>
          <cell r="J117">
            <v>0</v>
          </cell>
          <cell r="L117">
            <v>1.84</v>
          </cell>
          <cell r="N117">
            <v>0.16</v>
          </cell>
          <cell r="O117">
            <v>0.86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8.61</v>
          </cell>
          <cell r="Z117">
            <v>12.059999999999999</v>
          </cell>
          <cell r="AA117">
            <v>19.61</v>
          </cell>
        </row>
        <row r="118">
          <cell r="A118">
            <v>113</v>
          </cell>
          <cell r="B118" t="str">
            <v>44002</v>
          </cell>
          <cell r="C118" t="str">
            <v>44-2</v>
          </cell>
          <cell r="D118" t="str">
            <v>LEOLA</v>
          </cell>
          <cell r="E118">
            <v>5.75</v>
          </cell>
          <cell r="F118">
            <v>9.1999999999999993</v>
          </cell>
          <cell r="G118">
            <v>16.75</v>
          </cell>
          <cell r="H118">
            <v>0</v>
          </cell>
          <cell r="J118">
            <v>0</v>
          </cell>
          <cell r="L118">
            <v>0.67</v>
          </cell>
          <cell r="N118">
            <v>0.3</v>
          </cell>
          <cell r="O118">
            <v>1.06</v>
          </cell>
          <cell r="P118">
            <v>0</v>
          </cell>
          <cell r="Q118">
            <v>0</v>
          </cell>
          <cell r="R118">
            <v>0</v>
          </cell>
          <cell r="S118">
            <v>0.04</v>
          </cell>
          <cell r="T118">
            <v>0.06</v>
          </cell>
          <cell r="U118">
            <v>0.12</v>
          </cell>
          <cell r="V118">
            <v>0.01</v>
          </cell>
          <cell r="W118">
            <v>0.01</v>
          </cell>
          <cell r="X118">
            <v>0.01</v>
          </cell>
          <cell r="Y118">
            <v>7.8299999999999992</v>
          </cell>
          <cell r="Z118">
            <v>11.3</v>
          </cell>
          <cell r="AA118">
            <v>18.910000000000004</v>
          </cell>
        </row>
        <row r="119">
          <cell r="A119">
            <v>114</v>
          </cell>
          <cell r="B119" t="str">
            <v>45001</v>
          </cell>
          <cell r="C119" t="str">
            <v>45-1</v>
          </cell>
          <cell r="D119" t="str">
            <v>BRITTON</v>
          </cell>
          <cell r="E119">
            <v>5.75</v>
          </cell>
          <cell r="F119">
            <v>9.1999999999999993</v>
          </cell>
          <cell r="G119">
            <v>16.75</v>
          </cell>
          <cell r="H119">
            <v>0</v>
          </cell>
          <cell r="J119">
            <v>0</v>
          </cell>
          <cell r="L119">
            <v>2.1</v>
          </cell>
          <cell r="N119">
            <v>0.3</v>
          </cell>
          <cell r="O119">
            <v>1.05</v>
          </cell>
          <cell r="P119">
            <v>0</v>
          </cell>
          <cell r="Q119">
            <v>0</v>
          </cell>
          <cell r="R119">
            <v>0</v>
          </cell>
          <cell r="S119">
            <v>0.05</v>
          </cell>
          <cell r="T119">
            <v>0.08</v>
          </cell>
          <cell r="U119">
            <v>0.15</v>
          </cell>
          <cell r="V119">
            <v>0.01</v>
          </cell>
          <cell r="W119">
            <v>0.01</v>
          </cell>
          <cell r="X119">
            <v>0.01</v>
          </cell>
          <cell r="Y119">
            <v>9.2600000000000016</v>
          </cell>
          <cell r="Z119">
            <v>12.74</v>
          </cell>
          <cell r="AA119">
            <v>20.360000000000003</v>
          </cell>
        </row>
        <row r="120">
          <cell r="A120">
            <v>115</v>
          </cell>
          <cell r="B120" t="str">
            <v>45002</v>
          </cell>
          <cell r="C120" t="str">
            <v>45-2</v>
          </cell>
          <cell r="D120" t="str">
            <v>LANGFORD</v>
          </cell>
          <cell r="E120">
            <v>5.75</v>
          </cell>
          <cell r="F120">
            <v>9.1999999999999993</v>
          </cell>
          <cell r="G120">
            <v>16.75</v>
          </cell>
          <cell r="H120">
            <v>0</v>
          </cell>
          <cell r="J120">
            <v>0</v>
          </cell>
          <cell r="L120">
            <v>2.02</v>
          </cell>
          <cell r="N120">
            <v>0.3</v>
          </cell>
          <cell r="O120">
            <v>1.21</v>
          </cell>
          <cell r="P120">
            <v>0</v>
          </cell>
          <cell r="Q120">
            <v>0</v>
          </cell>
          <cell r="R120">
            <v>0</v>
          </cell>
          <cell r="S120">
            <v>0.04</v>
          </cell>
          <cell r="T120">
            <v>0.06</v>
          </cell>
          <cell r="U120">
            <v>0.12</v>
          </cell>
          <cell r="V120">
            <v>0</v>
          </cell>
          <cell r="W120">
            <v>0</v>
          </cell>
          <cell r="X120">
            <v>0</v>
          </cell>
          <cell r="Y120">
            <v>9.32</v>
          </cell>
          <cell r="Z120">
            <v>12.790000000000001</v>
          </cell>
          <cell r="AA120">
            <v>20.400000000000002</v>
          </cell>
        </row>
        <row r="121">
          <cell r="A121">
            <v>116</v>
          </cell>
          <cell r="B121" t="str">
            <v>45003</v>
          </cell>
          <cell r="C121" t="str">
            <v>45-3</v>
          </cell>
          <cell r="D121" t="str">
            <v>VEBLEN</v>
          </cell>
          <cell r="E121">
            <v>5.75</v>
          </cell>
          <cell r="F121">
            <v>9.1999999999999993</v>
          </cell>
          <cell r="G121">
            <v>16.75</v>
          </cell>
          <cell r="H121">
            <v>0</v>
          </cell>
          <cell r="J121">
            <v>0</v>
          </cell>
          <cell r="L121">
            <v>1.97</v>
          </cell>
          <cell r="N121">
            <v>0</v>
          </cell>
          <cell r="O121">
            <v>1.36</v>
          </cell>
          <cell r="P121">
            <v>0</v>
          </cell>
          <cell r="Q121">
            <v>0</v>
          </cell>
          <cell r="R121">
            <v>0</v>
          </cell>
          <cell r="S121">
            <v>0.01</v>
          </cell>
          <cell r="T121">
            <v>0.02</v>
          </cell>
          <cell r="U121">
            <v>0.03</v>
          </cell>
          <cell r="V121">
            <v>0</v>
          </cell>
          <cell r="W121">
            <v>0</v>
          </cell>
          <cell r="X121">
            <v>0</v>
          </cell>
          <cell r="Y121">
            <v>9.09</v>
          </cell>
          <cell r="Z121">
            <v>12.549999999999999</v>
          </cell>
          <cell r="AA121">
            <v>20.11</v>
          </cell>
        </row>
        <row r="122">
          <cell r="A122">
            <v>117</v>
          </cell>
          <cell r="B122" t="str">
            <v>46001</v>
          </cell>
          <cell r="C122" t="str">
            <v>46-1</v>
          </cell>
          <cell r="D122" t="str">
            <v>MEADE</v>
          </cell>
          <cell r="E122">
            <v>5.75</v>
          </cell>
          <cell r="F122">
            <v>9.1999999999999993</v>
          </cell>
          <cell r="G122">
            <v>16.75</v>
          </cell>
          <cell r="H122">
            <v>0</v>
          </cell>
          <cell r="J122">
            <v>0</v>
          </cell>
          <cell r="L122">
            <v>2.08</v>
          </cell>
          <cell r="N122">
            <v>0</v>
          </cell>
          <cell r="O122">
            <v>1.4</v>
          </cell>
          <cell r="P122">
            <v>0</v>
          </cell>
          <cell r="Q122">
            <v>0</v>
          </cell>
          <cell r="R122">
            <v>0</v>
          </cell>
          <cell r="S122">
            <v>0.06</v>
          </cell>
          <cell r="T122">
            <v>0.1</v>
          </cell>
          <cell r="U122">
            <v>0.17</v>
          </cell>
          <cell r="V122">
            <v>0.01</v>
          </cell>
          <cell r="W122">
            <v>0.01</v>
          </cell>
          <cell r="X122">
            <v>0.01</v>
          </cell>
          <cell r="Y122">
            <v>9.3000000000000007</v>
          </cell>
          <cell r="Z122">
            <v>12.79</v>
          </cell>
          <cell r="AA122">
            <v>20.41</v>
          </cell>
        </row>
        <row r="123">
          <cell r="A123">
            <v>118</v>
          </cell>
          <cell r="B123" t="str">
            <v>46002</v>
          </cell>
          <cell r="C123" t="str">
            <v>46-2</v>
          </cell>
          <cell r="D123" t="str">
            <v>FAITH</v>
          </cell>
          <cell r="E123">
            <v>5.75</v>
          </cell>
          <cell r="F123">
            <v>9.1999999999999993</v>
          </cell>
          <cell r="G123">
            <v>16.75</v>
          </cell>
          <cell r="H123">
            <v>0</v>
          </cell>
          <cell r="J123">
            <v>0</v>
          </cell>
          <cell r="L123">
            <v>1.1000000000000001</v>
          </cell>
          <cell r="N123">
            <v>0</v>
          </cell>
          <cell r="O123">
            <v>1.19</v>
          </cell>
          <cell r="P123">
            <v>0</v>
          </cell>
          <cell r="Q123">
            <v>0</v>
          </cell>
          <cell r="R123">
            <v>0</v>
          </cell>
          <cell r="S123">
            <v>0.01</v>
          </cell>
          <cell r="T123">
            <v>0.02</v>
          </cell>
          <cell r="U123">
            <v>0.03</v>
          </cell>
          <cell r="V123">
            <v>0</v>
          </cell>
          <cell r="W123">
            <v>0</v>
          </cell>
          <cell r="X123">
            <v>0</v>
          </cell>
          <cell r="Y123">
            <v>8.0499999999999989</v>
          </cell>
          <cell r="Z123">
            <v>11.509999999999998</v>
          </cell>
          <cell r="AA123">
            <v>19.070000000000004</v>
          </cell>
        </row>
        <row r="124">
          <cell r="A124">
            <v>119</v>
          </cell>
          <cell r="B124" t="str">
            <v>47001</v>
          </cell>
          <cell r="C124" t="str">
            <v>47-1</v>
          </cell>
          <cell r="D124" t="str">
            <v>WHITE RIVER</v>
          </cell>
          <cell r="E124">
            <v>5.75</v>
          </cell>
          <cell r="F124">
            <v>9.1999999999999993</v>
          </cell>
          <cell r="G124">
            <v>16.75</v>
          </cell>
          <cell r="H124">
            <v>0</v>
          </cell>
          <cell r="J124">
            <v>0</v>
          </cell>
          <cell r="L124">
            <v>0.01</v>
          </cell>
          <cell r="N124">
            <v>0</v>
          </cell>
          <cell r="O124">
            <v>0.91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6.67</v>
          </cell>
          <cell r="Z124">
            <v>10.119999999999999</v>
          </cell>
          <cell r="AA124">
            <v>17.670000000000002</v>
          </cell>
        </row>
        <row r="125">
          <cell r="A125">
            <v>120</v>
          </cell>
          <cell r="B125" t="str">
            <v>47002</v>
          </cell>
          <cell r="C125" t="str">
            <v>47-2</v>
          </cell>
          <cell r="D125" t="str">
            <v>WOOD</v>
          </cell>
          <cell r="E125">
            <v>8.0500000000000007</v>
          </cell>
          <cell r="F125">
            <v>12.879999999999999</v>
          </cell>
          <cell r="G125">
            <v>23.45</v>
          </cell>
          <cell r="H125">
            <v>0</v>
          </cell>
          <cell r="J125">
            <v>0</v>
          </cell>
          <cell r="L125">
            <v>0.13</v>
          </cell>
          <cell r="N125">
            <v>0</v>
          </cell>
          <cell r="O125">
            <v>1.38</v>
          </cell>
          <cell r="P125">
            <v>0.44</v>
          </cell>
          <cell r="Q125">
            <v>0.44</v>
          </cell>
          <cell r="R125">
            <v>0.44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10.000000000000002</v>
          </cell>
          <cell r="Z125">
            <v>14.83</v>
          </cell>
          <cell r="AA125">
            <v>25.4</v>
          </cell>
        </row>
        <row r="126">
          <cell r="A126">
            <v>121</v>
          </cell>
          <cell r="B126" t="str">
            <v>48002</v>
          </cell>
          <cell r="C126" t="str">
            <v>48-2</v>
          </cell>
          <cell r="D126" t="str">
            <v>CARTHAGE</v>
          </cell>
          <cell r="E126">
            <v>5.75</v>
          </cell>
          <cell r="F126">
            <v>9.1999999999999993</v>
          </cell>
          <cell r="G126">
            <v>16.75</v>
          </cell>
          <cell r="H126">
            <v>0</v>
          </cell>
          <cell r="J126">
            <v>0</v>
          </cell>
          <cell r="L126">
            <v>0.73</v>
          </cell>
          <cell r="N126">
            <v>0</v>
          </cell>
          <cell r="O126">
            <v>0.33</v>
          </cell>
          <cell r="P126">
            <v>2.57</v>
          </cell>
          <cell r="Q126">
            <v>2.59</v>
          </cell>
          <cell r="R126">
            <v>2.65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9.3800000000000008</v>
          </cell>
          <cell r="Z126">
            <v>12.85</v>
          </cell>
          <cell r="AA126">
            <v>20.459999999999997</v>
          </cell>
        </row>
        <row r="127">
          <cell r="A127">
            <v>122</v>
          </cell>
          <cell r="B127" t="str">
            <v>48003</v>
          </cell>
          <cell r="C127" t="str">
            <v>48-3</v>
          </cell>
          <cell r="D127" t="str">
            <v>HOWARD</v>
          </cell>
          <cell r="E127">
            <v>5.75</v>
          </cell>
          <cell r="F127">
            <v>9.1999999999999993</v>
          </cell>
          <cell r="G127">
            <v>16.75</v>
          </cell>
          <cell r="H127">
            <v>0</v>
          </cell>
          <cell r="J127">
            <v>0</v>
          </cell>
          <cell r="L127">
            <v>3</v>
          </cell>
          <cell r="N127">
            <v>0.3</v>
          </cell>
          <cell r="O127">
            <v>0.87</v>
          </cell>
          <cell r="P127">
            <v>0</v>
          </cell>
          <cell r="Q127">
            <v>0</v>
          </cell>
          <cell r="R127">
            <v>0</v>
          </cell>
          <cell r="S127">
            <v>0.05</v>
          </cell>
          <cell r="T127">
            <v>0.08</v>
          </cell>
          <cell r="U127">
            <v>0.15</v>
          </cell>
          <cell r="V127">
            <v>0</v>
          </cell>
          <cell r="W127">
            <v>0</v>
          </cell>
          <cell r="X127">
            <v>0</v>
          </cell>
          <cell r="Y127">
            <v>9.9700000000000006</v>
          </cell>
          <cell r="Z127">
            <v>13.45</v>
          </cell>
          <cell r="AA127">
            <v>21.07</v>
          </cell>
        </row>
        <row r="128">
          <cell r="A128">
            <v>123</v>
          </cell>
          <cell r="B128" t="str">
            <v>49001</v>
          </cell>
          <cell r="C128" t="str">
            <v>49-1</v>
          </cell>
          <cell r="D128" t="str">
            <v>BALTIC</v>
          </cell>
          <cell r="E128">
            <v>5.75</v>
          </cell>
          <cell r="F128">
            <v>9.1999999999999993</v>
          </cell>
          <cell r="G128">
            <v>16.75</v>
          </cell>
          <cell r="H128">
            <v>3.06</v>
          </cell>
          <cell r="J128">
            <v>0</v>
          </cell>
          <cell r="L128">
            <v>1.01</v>
          </cell>
          <cell r="N128">
            <v>0</v>
          </cell>
          <cell r="O128">
            <v>1.4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11.22</v>
          </cell>
          <cell r="Z128">
            <v>14.67</v>
          </cell>
          <cell r="AA128">
            <v>22.22</v>
          </cell>
        </row>
        <row r="129">
          <cell r="A129">
            <v>124</v>
          </cell>
          <cell r="B129" t="str">
            <v>49002</v>
          </cell>
          <cell r="C129" t="str">
            <v>49-2</v>
          </cell>
          <cell r="D129" t="str">
            <v>BRANDON VALLEY</v>
          </cell>
          <cell r="E129">
            <v>5.75</v>
          </cell>
          <cell r="F129">
            <v>9.1999999999999993</v>
          </cell>
          <cell r="G129">
            <v>16.75</v>
          </cell>
          <cell r="H129">
            <v>1.1100000000000001</v>
          </cell>
          <cell r="J129">
            <v>0</v>
          </cell>
          <cell r="L129">
            <v>2.92</v>
          </cell>
          <cell r="N129">
            <v>0</v>
          </cell>
          <cell r="O129">
            <v>1.37</v>
          </cell>
          <cell r="P129">
            <v>0</v>
          </cell>
          <cell r="Q129">
            <v>0</v>
          </cell>
          <cell r="R129">
            <v>0</v>
          </cell>
          <cell r="S129">
            <v>0.02</v>
          </cell>
          <cell r="T129">
            <v>0.03</v>
          </cell>
          <cell r="U129">
            <v>0.06</v>
          </cell>
          <cell r="V129">
            <v>0</v>
          </cell>
          <cell r="W129">
            <v>0</v>
          </cell>
          <cell r="X129">
            <v>0</v>
          </cell>
          <cell r="Y129">
            <v>11.170000000000002</v>
          </cell>
          <cell r="Z129">
            <v>14.629999999999997</v>
          </cell>
          <cell r="AA129">
            <v>22.21</v>
          </cell>
        </row>
        <row r="130">
          <cell r="A130">
            <v>125</v>
          </cell>
          <cell r="B130" t="str">
            <v>49003</v>
          </cell>
          <cell r="C130" t="str">
            <v>49-3</v>
          </cell>
          <cell r="D130" t="str">
            <v>DELL RAPIDS</v>
          </cell>
          <cell r="E130">
            <v>5.75</v>
          </cell>
          <cell r="F130">
            <v>9.1999999999999993</v>
          </cell>
          <cell r="G130">
            <v>16.75</v>
          </cell>
          <cell r="H130">
            <v>0</v>
          </cell>
          <cell r="J130">
            <v>0</v>
          </cell>
          <cell r="L130">
            <v>2.44</v>
          </cell>
          <cell r="N130">
            <v>0</v>
          </cell>
          <cell r="O130">
            <v>1.4</v>
          </cell>
          <cell r="P130">
            <v>0</v>
          </cell>
          <cell r="Q130">
            <v>0</v>
          </cell>
          <cell r="R130">
            <v>0</v>
          </cell>
          <cell r="S130">
            <v>0.04</v>
          </cell>
          <cell r="T130">
            <v>0.06</v>
          </cell>
          <cell r="U130">
            <v>0.12</v>
          </cell>
          <cell r="V130">
            <v>0</v>
          </cell>
          <cell r="W130">
            <v>0</v>
          </cell>
          <cell r="X130">
            <v>0</v>
          </cell>
          <cell r="Y130">
            <v>9.629999999999999</v>
          </cell>
          <cell r="Z130">
            <v>13.1</v>
          </cell>
          <cell r="AA130">
            <v>20.71</v>
          </cell>
        </row>
        <row r="131">
          <cell r="A131">
            <v>126</v>
          </cell>
          <cell r="B131" t="str">
            <v>49004</v>
          </cell>
          <cell r="C131" t="str">
            <v>49-4</v>
          </cell>
          <cell r="D131" t="str">
            <v>GARRETSON</v>
          </cell>
          <cell r="E131">
            <v>5.75</v>
          </cell>
          <cell r="F131">
            <v>9.1999999999999993</v>
          </cell>
          <cell r="G131">
            <v>16.75</v>
          </cell>
          <cell r="H131">
            <v>0.95</v>
          </cell>
          <cell r="J131">
            <v>0</v>
          </cell>
          <cell r="L131">
            <v>3</v>
          </cell>
          <cell r="N131">
            <v>0</v>
          </cell>
          <cell r="O131">
            <v>1.3</v>
          </cell>
          <cell r="P131">
            <v>0</v>
          </cell>
          <cell r="Q131">
            <v>0</v>
          </cell>
          <cell r="R131">
            <v>0</v>
          </cell>
          <cell r="S131">
            <v>0.03</v>
          </cell>
          <cell r="T131">
            <v>0.05</v>
          </cell>
          <cell r="U131">
            <v>0.09</v>
          </cell>
          <cell r="V131">
            <v>0</v>
          </cell>
          <cell r="W131">
            <v>0</v>
          </cell>
          <cell r="X131">
            <v>0</v>
          </cell>
          <cell r="Y131">
            <v>11.03</v>
          </cell>
          <cell r="Z131">
            <v>14.5</v>
          </cell>
          <cell r="AA131">
            <v>22.09</v>
          </cell>
        </row>
        <row r="132">
          <cell r="A132">
            <v>127</v>
          </cell>
          <cell r="B132" t="str">
            <v>49005</v>
          </cell>
          <cell r="C132" t="str">
            <v>49-5</v>
          </cell>
          <cell r="D132" t="str">
            <v>SIOUX FALLS</v>
          </cell>
          <cell r="E132">
            <v>5.75</v>
          </cell>
          <cell r="F132">
            <v>9.1999999999999993</v>
          </cell>
          <cell r="G132">
            <v>16.75</v>
          </cell>
          <cell r="H132">
            <v>0.17</v>
          </cell>
          <cell r="J132">
            <v>0</v>
          </cell>
          <cell r="L132">
            <v>2.58</v>
          </cell>
          <cell r="N132">
            <v>0</v>
          </cell>
          <cell r="O132">
            <v>1.4</v>
          </cell>
          <cell r="P132">
            <v>0</v>
          </cell>
          <cell r="Q132">
            <v>0</v>
          </cell>
          <cell r="R132">
            <v>0</v>
          </cell>
          <cell r="S132">
            <v>0.04</v>
          </cell>
          <cell r="T132">
            <v>0.06</v>
          </cell>
          <cell r="U132">
            <v>0.12</v>
          </cell>
          <cell r="V132">
            <v>0.01</v>
          </cell>
          <cell r="W132">
            <v>0.01</v>
          </cell>
          <cell r="X132">
            <v>0.01</v>
          </cell>
          <cell r="Y132">
            <v>9.9499999999999993</v>
          </cell>
          <cell r="Z132">
            <v>13.42</v>
          </cell>
          <cell r="AA132">
            <v>21.03</v>
          </cell>
        </row>
        <row r="133">
          <cell r="A133">
            <v>128</v>
          </cell>
          <cell r="B133" t="str">
            <v>49006</v>
          </cell>
          <cell r="C133" t="str">
            <v>49-6</v>
          </cell>
          <cell r="D133" t="str">
            <v>TRI-VALLEY</v>
          </cell>
          <cell r="E133">
            <v>5.75</v>
          </cell>
          <cell r="F133">
            <v>9.1999999999999993</v>
          </cell>
          <cell r="G133">
            <v>16.75</v>
          </cell>
          <cell r="H133">
            <v>0.85</v>
          </cell>
          <cell r="J133">
            <v>0</v>
          </cell>
          <cell r="L133">
            <v>2.36</v>
          </cell>
          <cell r="N133">
            <v>0</v>
          </cell>
          <cell r="O133">
            <v>1.4</v>
          </cell>
          <cell r="P133">
            <v>0</v>
          </cell>
          <cell r="Q133">
            <v>0</v>
          </cell>
          <cell r="R133">
            <v>0</v>
          </cell>
          <cell r="S133">
            <v>0.01</v>
          </cell>
          <cell r="T133">
            <v>0.02</v>
          </cell>
          <cell r="U133">
            <v>0.03</v>
          </cell>
          <cell r="V133">
            <v>0</v>
          </cell>
          <cell r="W133">
            <v>0</v>
          </cell>
          <cell r="X133">
            <v>0</v>
          </cell>
          <cell r="Y133">
            <v>10.37</v>
          </cell>
          <cell r="Z133">
            <v>13.829999999999998</v>
          </cell>
          <cell r="AA133">
            <v>21.39</v>
          </cell>
        </row>
        <row r="134">
          <cell r="A134">
            <v>129</v>
          </cell>
          <cell r="B134" t="str">
            <v>49007</v>
          </cell>
          <cell r="C134" t="str">
            <v>49-7</v>
          </cell>
          <cell r="D134" t="str">
            <v>WEST CENTRAL</v>
          </cell>
          <cell r="E134">
            <v>5.75</v>
          </cell>
          <cell r="F134">
            <v>9.1999999999999993</v>
          </cell>
          <cell r="G134">
            <v>16.75</v>
          </cell>
          <cell r="H134">
            <v>1.89</v>
          </cell>
          <cell r="J134">
            <v>0</v>
          </cell>
          <cell r="L134">
            <v>3</v>
          </cell>
          <cell r="N134">
            <v>0</v>
          </cell>
          <cell r="O134">
            <v>1.4</v>
          </cell>
          <cell r="P134">
            <v>0</v>
          </cell>
          <cell r="Q134">
            <v>0</v>
          </cell>
          <cell r="R134">
            <v>0</v>
          </cell>
          <cell r="S134">
            <v>0.04</v>
          </cell>
          <cell r="T134">
            <v>0.06</v>
          </cell>
          <cell r="U134">
            <v>0.12</v>
          </cell>
          <cell r="V134">
            <v>0.01</v>
          </cell>
          <cell r="W134">
            <v>0.01</v>
          </cell>
          <cell r="X134">
            <v>0.01</v>
          </cell>
          <cell r="Y134">
            <v>12.09</v>
          </cell>
          <cell r="Z134">
            <v>15.56</v>
          </cell>
          <cell r="AA134">
            <v>23.17</v>
          </cell>
        </row>
        <row r="135">
          <cell r="A135">
            <v>130</v>
          </cell>
          <cell r="B135" t="str">
            <v>50003</v>
          </cell>
          <cell r="C135" t="str">
            <v>50-3</v>
          </cell>
          <cell r="D135" t="str">
            <v>FLANDREAU</v>
          </cell>
          <cell r="E135">
            <v>5.62</v>
          </cell>
          <cell r="F135">
            <v>8.99</v>
          </cell>
          <cell r="G135">
            <v>16.37</v>
          </cell>
          <cell r="H135">
            <v>0</v>
          </cell>
          <cell r="J135">
            <v>0</v>
          </cell>
          <cell r="L135">
            <v>2.97</v>
          </cell>
          <cell r="N135">
            <v>0</v>
          </cell>
          <cell r="O135">
            <v>1.39</v>
          </cell>
          <cell r="P135">
            <v>0</v>
          </cell>
          <cell r="Q135">
            <v>0</v>
          </cell>
          <cell r="R135">
            <v>0</v>
          </cell>
          <cell r="S135">
            <v>0.01</v>
          </cell>
          <cell r="T135">
            <v>0.02</v>
          </cell>
          <cell r="U135">
            <v>0.03</v>
          </cell>
          <cell r="V135">
            <v>0</v>
          </cell>
          <cell r="W135">
            <v>0</v>
          </cell>
          <cell r="X135">
            <v>0</v>
          </cell>
          <cell r="Y135">
            <v>9.99</v>
          </cell>
          <cell r="Z135">
            <v>13.370000000000001</v>
          </cell>
          <cell r="AA135">
            <v>20.76</v>
          </cell>
        </row>
        <row r="136">
          <cell r="A136">
            <v>131</v>
          </cell>
          <cell r="B136" t="str">
            <v>50004</v>
          </cell>
          <cell r="C136" t="str">
            <v>50-4</v>
          </cell>
          <cell r="D136" t="str">
            <v>HERMANSON</v>
          </cell>
          <cell r="E136">
            <v>5.75</v>
          </cell>
          <cell r="F136">
            <v>9.1999999999999993</v>
          </cell>
          <cell r="G136">
            <v>16.75</v>
          </cell>
          <cell r="H136">
            <v>0</v>
          </cell>
          <cell r="J136">
            <v>0</v>
          </cell>
          <cell r="L136">
            <v>0</v>
          </cell>
          <cell r="N136">
            <v>0</v>
          </cell>
          <cell r="O136">
            <v>0</v>
          </cell>
          <cell r="P136">
            <v>4.09</v>
          </cell>
          <cell r="Q136">
            <v>4.1100000000000003</v>
          </cell>
          <cell r="R136">
            <v>4.17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9.84</v>
          </cell>
          <cell r="Z136">
            <v>13.309999999999999</v>
          </cell>
          <cell r="AA136">
            <v>20.92</v>
          </cell>
        </row>
        <row r="137">
          <cell r="A137">
            <v>132</v>
          </cell>
          <cell r="B137" t="str">
            <v>50005</v>
          </cell>
          <cell r="C137" t="str">
            <v>50-5</v>
          </cell>
          <cell r="D137" t="str">
            <v>COLMAN-EGAN</v>
          </cell>
          <cell r="E137">
            <v>5.75</v>
          </cell>
          <cell r="F137">
            <v>9.1999999999999993</v>
          </cell>
          <cell r="G137">
            <v>16.75</v>
          </cell>
          <cell r="H137">
            <v>0</v>
          </cell>
          <cell r="J137">
            <v>0</v>
          </cell>
          <cell r="L137">
            <v>0.54</v>
          </cell>
          <cell r="N137">
            <v>0</v>
          </cell>
          <cell r="O137">
            <v>1.04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7.33</v>
          </cell>
          <cell r="Z137">
            <v>10.779999999999998</v>
          </cell>
          <cell r="AA137">
            <v>18.329999999999998</v>
          </cell>
        </row>
        <row r="138">
          <cell r="A138">
            <v>133</v>
          </cell>
          <cell r="B138" t="str">
            <v>51001</v>
          </cell>
          <cell r="C138" t="str">
            <v>51-1</v>
          </cell>
          <cell r="D138" t="str">
            <v>DOUGLAS</v>
          </cell>
          <cell r="E138">
            <v>5.75</v>
          </cell>
          <cell r="F138">
            <v>9.1999999999999993</v>
          </cell>
          <cell r="G138">
            <v>16.75</v>
          </cell>
          <cell r="H138">
            <v>0</v>
          </cell>
          <cell r="J138">
            <v>0</v>
          </cell>
          <cell r="L138">
            <v>2.3199999999999998</v>
          </cell>
          <cell r="N138">
            <v>0</v>
          </cell>
          <cell r="O138">
            <v>1.4</v>
          </cell>
          <cell r="P138">
            <v>0</v>
          </cell>
          <cell r="Q138">
            <v>0</v>
          </cell>
          <cell r="R138">
            <v>0</v>
          </cell>
          <cell r="S138">
            <v>0.04</v>
          </cell>
          <cell r="T138">
            <v>0.06</v>
          </cell>
          <cell r="U138">
            <v>0.12</v>
          </cell>
          <cell r="V138">
            <v>0.01</v>
          </cell>
          <cell r="W138">
            <v>0.01</v>
          </cell>
          <cell r="X138">
            <v>0.01</v>
          </cell>
          <cell r="Y138">
            <v>9.52</v>
          </cell>
          <cell r="Z138">
            <v>12.99</v>
          </cell>
          <cell r="AA138">
            <v>20.6</v>
          </cell>
        </row>
        <row r="139">
          <cell r="A139">
            <v>134</v>
          </cell>
          <cell r="B139" t="str">
            <v>51002</v>
          </cell>
          <cell r="C139" t="str">
            <v>51-2</v>
          </cell>
          <cell r="D139" t="str">
            <v>HILL CITY</v>
          </cell>
          <cell r="E139">
            <v>5.75</v>
          </cell>
          <cell r="F139">
            <v>9.1999999999999993</v>
          </cell>
          <cell r="G139">
            <v>16.75</v>
          </cell>
          <cell r="H139">
            <v>0</v>
          </cell>
          <cell r="J139">
            <v>0</v>
          </cell>
          <cell r="L139">
            <v>3</v>
          </cell>
          <cell r="N139">
            <v>0</v>
          </cell>
          <cell r="O139">
            <v>1.4</v>
          </cell>
          <cell r="P139">
            <v>0</v>
          </cell>
          <cell r="Q139">
            <v>0</v>
          </cell>
          <cell r="R139">
            <v>0</v>
          </cell>
          <cell r="S139">
            <v>0.08</v>
          </cell>
          <cell r="T139">
            <v>0.13</v>
          </cell>
          <cell r="U139">
            <v>0.23</v>
          </cell>
          <cell r="V139">
            <v>0.02</v>
          </cell>
          <cell r="W139">
            <v>0.02</v>
          </cell>
          <cell r="X139">
            <v>0.02</v>
          </cell>
          <cell r="Y139">
            <v>10.25</v>
          </cell>
          <cell r="Z139">
            <v>13.75</v>
          </cell>
          <cell r="AA139">
            <v>21.4</v>
          </cell>
        </row>
        <row r="140">
          <cell r="A140">
            <v>135</v>
          </cell>
          <cell r="B140" t="str">
            <v>51003</v>
          </cell>
          <cell r="C140" t="str">
            <v>51-3</v>
          </cell>
          <cell r="D140" t="str">
            <v>NEW UNDERWOOD</v>
          </cell>
          <cell r="E140">
            <v>5.75</v>
          </cell>
          <cell r="F140">
            <v>9.1999999999999993</v>
          </cell>
          <cell r="G140">
            <v>16.75</v>
          </cell>
          <cell r="H140">
            <v>0</v>
          </cell>
          <cell r="J140">
            <v>0</v>
          </cell>
          <cell r="L140">
            <v>1.1399999999999999</v>
          </cell>
          <cell r="N140">
            <v>0</v>
          </cell>
          <cell r="O140">
            <v>1.4</v>
          </cell>
          <cell r="P140">
            <v>0</v>
          </cell>
          <cell r="Q140">
            <v>0</v>
          </cell>
          <cell r="R140">
            <v>0</v>
          </cell>
          <cell r="S140">
            <v>0.45</v>
          </cell>
          <cell r="T140">
            <v>0.72</v>
          </cell>
          <cell r="U140">
            <v>1.31</v>
          </cell>
          <cell r="V140">
            <v>0.05</v>
          </cell>
          <cell r="W140">
            <v>0.05</v>
          </cell>
          <cell r="X140">
            <v>0.05</v>
          </cell>
          <cell r="Y140">
            <v>8.7899999999999991</v>
          </cell>
          <cell r="Z140">
            <v>12.510000000000002</v>
          </cell>
          <cell r="AA140">
            <v>20.65</v>
          </cell>
        </row>
        <row r="141">
          <cell r="A141">
            <v>136</v>
          </cell>
          <cell r="B141" t="str">
            <v>51004</v>
          </cell>
          <cell r="C141" t="str">
            <v>51-4</v>
          </cell>
          <cell r="D141" t="str">
            <v>RAPID CITY</v>
          </cell>
          <cell r="E141">
            <v>5.75</v>
          </cell>
          <cell r="F141">
            <v>9.1999999999999993</v>
          </cell>
          <cell r="G141">
            <v>16.75</v>
          </cell>
          <cell r="H141">
            <v>0</v>
          </cell>
          <cell r="J141">
            <v>0</v>
          </cell>
          <cell r="L141">
            <v>2.74</v>
          </cell>
          <cell r="N141">
            <v>0</v>
          </cell>
          <cell r="O141">
            <v>1.4</v>
          </cell>
          <cell r="P141">
            <v>0</v>
          </cell>
          <cell r="Q141">
            <v>0</v>
          </cell>
          <cell r="R141">
            <v>0</v>
          </cell>
          <cell r="S141">
            <v>7.0000000000000007E-2</v>
          </cell>
          <cell r="T141">
            <v>0.11</v>
          </cell>
          <cell r="U141">
            <v>0.2</v>
          </cell>
          <cell r="V141">
            <v>0.01</v>
          </cell>
          <cell r="W141">
            <v>0.01</v>
          </cell>
          <cell r="X141">
            <v>0.01</v>
          </cell>
          <cell r="Y141">
            <v>9.9700000000000006</v>
          </cell>
          <cell r="Z141">
            <v>13.459999999999999</v>
          </cell>
          <cell r="AA141">
            <v>21.1</v>
          </cell>
        </row>
        <row r="142">
          <cell r="A142">
            <v>137</v>
          </cell>
          <cell r="B142" t="str">
            <v>51005</v>
          </cell>
          <cell r="C142" t="str">
            <v>51-5</v>
          </cell>
          <cell r="D142" t="str">
            <v>WALL</v>
          </cell>
          <cell r="E142">
            <v>5.75</v>
          </cell>
          <cell r="F142">
            <v>9.1999999999999993</v>
          </cell>
          <cell r="G142">
            <v>16.75</v>
          </cell>
          <cell r="H142">
            <v>0</v>
          </cell>
          <cell r="J142">
            <v>0</v>
          </cell>
          <cell r="L142">
            <v>0.35</v>
          </cell>
          <cell r="N142">
            <v>0</v>
          </cell>
          <cell r="O142">
            <v>1.4</v>
          </cell>
          <cell r="P142">
            <v>0</v>
          </cell>
          <cell r="Q142">
            <v>0</v>
          </cell>
          <cell r="R142">
            <v>0</v>
          </cell>
          <cell r="S142">
            <v>0.24</v>
          </cell>
          <cell r="T142">
            <v>0.38</v>
          </cell>
          <cell r="U142">
            <v>0.7</v>
          </cell>
          <cell r="V142">
            <v>0.02</v>
          </cell>
          <cell r="W142">
            <v>0.02</v>
          </cell>
          <cell r="X142">
            <v>0.02</v>
          </cell>
          <cell r="Y142">
            <v>7.76</v>
          </cell>
          <cell r="Z142">
            <v>11.35</v>
          </cell>
          <cell r="AA142">
            <v>19.22</v>
          </cell>
        </row>
        <row r="143">
          <cell r="A143">
            <v>138</v>
          </cell>
          <cell r="B143" t="str">
            <v>52001</v>
          </cell>
          <cell r="C143" t="str">
            <v>52-1</v>
          </cell>
          <cell r="D143" t="str">
            <v>BISON</v>
          </cell>
          <cell r="E143">
            <v>5.75</v>
          </cell>
          <cell r="F143">
            <v>9.1999999999999993</v>
          </cell>
          <cell r="G143">
            <v>16.75</v>
          </cell>
          <cell r="H143">
            <v>0</v>
          </cell>
          <cell r="J143">
            <v>0</v>
          </cell>
          <cell r="L143">
            <v>0</v>
          </cell>
          <cell r="N143">
            <v>0</v>
          </cell>
          <cell r="O143">
            <v>1.4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7.15</v>
          </cell>
          <cell r="Z143">
            <v>10.6</v>
          </cell>
          <cell r="AA143">
            <v>18.149999999999999</v>
          </cell>
        </row>
        <row r="144">
          <cell r="A144">
            <v>139</v>
          </cell>
          <cell r="B144" t="str">
            <v>52002</v>
          </cell>
          <cell r="C144" t="str">
            <v>52-2</v>
          </cell>
          <cell r="D144" t="str">
            <v>LEMMON</v>
          </cell>
          <cell r="E144">
            <v>5.75</v>
          </cell>
          <cell r="F144">
            <v>9.1999999999999993</v>
          </cell>
          <cell r="G144">
            <v>16.75</v>
          </cell>
          <cell r="H144">
            <v>0</v>
          </cell>
          <cell r="J144">
            <v>0</v>
          </cell>
          <cell r="L144">
            <v>2.0699999999999998</v>
          </cell>
          <cell r="N144">
            <v>0</v>
          </cell>
          <cell r="O144">
            <v>1.4</v>
          </cell>
          <cell r="P144">
            <v>0</v>
          </cell>
          <cell r="Q144">
            <v>0</v>
          </cell>
          <cell r="R144">
            <v>0</v>
          </cell>
          <cell r="S144">
            <v>0.01</v>
          </cell>
          <cell r="T144">
            <v>0.02</v>
          </cell>
          <cell r="U144">
            <v>0.03</v>
          </cell>
          <cell r="V144">
            <v>0</v>
          </cell>
          <cell r="W144">
            <v>0</v>
          </cell>
          <cell r="X144">
            <v>0</v>
          </cell>
          <cell r="Y144">
            <v>9.23</v>
          </cell>
          <cell r="Z144">
            <v>12.69</v>
          </cell>
          <cell r="AA144">
            <v>20.25</v>
          </cell>
        </row>
        <row r="145">
          <cell r="A145">
            <v>140</v>
          </cell>
          <cell r="B145" t="str">
            <v>52003</v>
          </cell>
          <cell r="C145" t="str">
            <v>52-3</v>
          </cell>
          <cell r="D145" t="str">
            <v>NORTHWEST</v>
          </cell>
          <cell r="E145">
            <v>5.75</v>
          </cell>
          <cell r="F145">
            <v>9.1999999999999993</v>
          </cell>
          <cell r="G145">
            <v>16.75</v>
          </cell>
          <cell r="H145">
            <v>0</v>
          </cell>
          <cell r="J145">
            <v>0</v>
          </cell>
          <cell r="L145">
            <v>0</v>
          </cell>
          <cell r="N145">
            <v>0</v>
          </cell>
          <cell r="O145">
            <v>0.96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6.71</v>
          </cell>
          <cell r="Z145">
            <v>10.16</v>
          </cell>
          <cell r="AA145">
            <v>17.71</v>
          </cell>
        </row>
        <row r="146">
          <cell r="A146">
            <v>141</v>
          </cell>
          <cell r="B146" t="str">
            <v>53001</v>
          </cell>
          <cell r="C146" t="str">
            <v>53-1</v>
          </cell>
          <cell r="D146" t="str">
            <v>GETTYSBURG</v>
          </cell>
          <cell r="E146">
            <v>5.75</v>
          </cell>
          <cell r="F146">
            <v>9.1999999999999993</v>
          </cell>
          <cell r="G146">
            <v>16.75</v>
          </cell>
          <cell r="H146">
            <v>0</v>
          </cell>
          <cell r="J146">
            <v>0</v>
          </cell>
          <cell r="L146">
            <v>0.99</v>
          </cell>
          <cell r="N146">
            <v>0</v>
          </cell>
          <cell r="O146">
            <v>1.24</v>
          </cell>
          <cell r="P146">
            <v>0</v>
          </cell>
          <cell r="Q146">
            <v>0</v>
          </cell>
          <cell r="R146">
            <v>0</v>
          </cell>
          <cell r="S146">
            <v>0.15</v>
          </cell>
          <cell r="T146">
            <v>0.24</v>
          </cell>
          <cell r="U146">
            <v>0.44</v>
          </cell>
          <cell r="V146">
            <v>0.02</v>
          </cell>
          <cell r="W146">
            <v>0.02</v>
          </cell>
          <cell r="X146">
            <v>0.02</v>
          </cell>
          <cell r="Y146">
            <v>8.15</v>
          </cell>
          <cell r="Z146">
            <v>11.69</v>
          </cell>
          <cell r="AA146">
            <v>19.439999999999998</v>
          </cell>
        </row>
        <row r="147">
          <cell r="A147">
            <v>142</v>
          </cell>
          <cell r="B147" t="str">
            <v>53002</v>
          </cell>
          <cell r="C147" t="str">
            <v>53-2</v>
          </cell>
          <cell r="D147" t="str">
            <v>HOVEN</v>
          </cell>
          <cell r="E147">
            <v>5.75</v>
          </cell>
          <cell r="F147">
            <v>9.1999999999999993</v>
          </cell>
          <cell r="G147">
            <v>16.75</v>
          </cell>
          <cell r="H147">
            <v>0</v>
          </cell>
          <cell r="J147">
            <v>0</v>
          </cell>
          <cell r="L147">
            <v>1.17</v>
          </cell>
          <cell r="N147">
            <v>0.3</v>
          </cell>
          <cell r="O147">
            <v>0.73</v>
          </cell>
          <cell r="P147">
            <v>0</v>
          </cell>
          <cell r="Q147">
            <v>0</v>
          </cell>
          <cell r="R147">
            <v>0</v>
          </cell>
          <cell r="S147">
            <v>0.06</v>
          </cell>
          <cell r="T147">
            <v>0.1</v>
          </cell>
          <cell r="U147">
            <v>0.17</v>
          </cell>
          <cell r="V147">
            <v>0.01</v>
          </cell>
          <cell r="W147">
            <v>0.01</v>
          </cell>
          <cell r="X147">
            <v>0.01</v>
          </cell>
          <cell r="Y147">
            <v>8.02</v>
          </cell>
          <cell r="Z147">
            <v>11.51</v>
          </cell>
          <cell r="AA147">
            <v>19.130000000000006</v>
          </cell>
        </row>
        <row r="148">
          <cell r="A148">
            <v>144</v>
          </cell>
          <cell r="B148" t="str">
            <v>54004</v>
          </cell>
          <cell r="C148" t="str">
            <v>54-4</v>
          </cell>
          <cell r="D148" t="str">
            <v>ROSHOLT</v>
          </cell>
          <cell r="E148">
            <v>6.4399999999999995</v>
          </cell>
          <cell r="F148">
            <v>10.299999999999999</v>
          </cell>
          <cell r="G148">
            <v>18.759999999999998</v>
          </cell>
          <cell r="H148">
            <v>0</v>
          </cell>
          <cell r="J148">
            <v>0</v>
          </cell>
          <cell r="L148">
            <v>2.14</v>
          </cell>
          <cell r="N148">
            <v>0</v>
          </cell>
          <cell r="O148">
            <v>1.4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9.98</v>
          </cell>
          <cell r="Z148">
            <v>13.84</v>
          </cell>
          <cell r="AA148">
            <v>22.299999999999997</v>
          </cell>
        </row>
        <row r="149">
          <cell r="A149">
            <v>145</v>
          </cell>
          <cell r="B149" t="str">
            <v>54006</v>
          </cell>
          <cell r="C149" t="str">
            <v>54-6</v>
          </cell>
          <cell r="D149" t="str">
            <v>SUMMIT</v>
          </cell>
          <cell r="E149">
            <v>5.75</v>
          </cell>
          <cell r="F149">
            <v>9.1999999999999993</v>
          </cell>
          <cell r="G149">
            <v>16.75</v>
          </cell>
          <cell r="H149">
            <v>0</v>
          </cell>
          <cell r="J149">
            <v>0</v>
          </cell>
          <cell r="L149">
            <v>0.9</v>
          </cell>
          <cell r="N149">
            <v>0</v>
          </cell>
          <cell r="O149">
            <v>1.4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8.0500000000000007</v>
          </cell>
          <cell r="Z149">
            <v>11.5</v>
          </cell>
          <cell r="AA149">
            <v>19.049999999999997</v>
          </cell>
        </row>
        <row r="150">
          <cell r="A150">
            <v>146</v>
          </cell>
          <cell r="B150" t="str">
            <v>54007</v>
          </cell>
          <cell r="C150" t="str">
            <v>54-7</v>
          </cell>
          <cell r="D150" t="str">
            <v>WILMOT</v>
          </cell>
          <cell r="E150">
            <v>5.75</v>
          </cell>
          <cell r="F150">
            <v>9.1999999999999993</v>
          </cell>
          <cell r="G150">
            <v>16.75</v>
          </cell>
          <cell r="H150">
            <v>0.98</v>
          </cell>
          <cell r="I150" t="str">
            <v>*</v>
          </cell>
          <cell r="J150">
            <v>0</v>
          </cell>
          <cell r="L150">
            <v>1.22</v>
          </cell>
          <cell r="N150">
            <v>0</v>
          </cell>
          <cell r="O150">
            <v>1.4</v>
          </cell>
          <cell r="P150">
            <v>0</v>
          </cell>
          <cell r="Q150">
            <v>0</v>
          </cell>
          <cell r="R150">
            <v>0</v>
          </cell>
          <cell r="S150">
            <v>0.01</v>
          </cell>
          <cell r="T150">
            <v>0.02</v>
          </cell>
          <cell r="U150">
            <v>0.03</v>
          </cell>
          <cell r="V150">
            <v>0</v>
          </cell>
          <cell r="W150">
            <v>0</v>
          </cell>
          <cell r="X150">
            <v>0</v>
          </cell>
          <cell r="Y150">
            <v>9.36</v>
          </cell>
          <cell r="Z150">
            <v>12.82</v>
          </cell>
          <cell r="AA150">
            <v>20.38</v>
          </cell>
        </row>
        <row r="151">
          <cell r="A151">
            <v>147</v>
          </cell>
          <cell r="B151">
            <v>54009</v>
          </cell>
          <cell r="C151" t="str">
            <v>54-9</v>
          </cell>
          <cell r="D151" t="str">
            <v>SISSETON PUBLIC</v>
          </cell>
          <cell r="E151">
            <v>5.75</v>
          </cell>
          <cell r="F151">
            <v>9.1999999999999993</v>
          </cell>
          <cell r="G151">
            <v>16.75</v>
          </cell>
          <cell r="H151">
            <v>0</v>
          </cell>
          <cell r="J151">
            <v>0</v>
          </cell>
          <cell r="L151">
            <v>1.55</v>
          </cell>
          <cell r="N151">
            <v>0</v>
          </cell>
          <cell r="O151">
            <v>1.4</v>
          </cell>
          <cell r="P151">
            <v>0</v>
          </cell>
          <cell r="Q151">
            <v>0</v>
          </cell>
          <cell r="R151">
            <v>0</v>
          </cell>
          <cell r="S151">
            <v>0.03</v>
          </cell>
          <cell r="T151">
            <v>0.05</v>
          </cell>
          <cell r="U151">
            <v>0.09</v>
          </cell>
          <cell r="V151">
            <v>0</v>
          </cell>
          <cell r="W151">
            <v>0</v>
          </cell>
          <cell r="X151">
            <v>0</v>
          </cell>
          <cell r="Y151">
            <v>8.7299999999999986</v>
          </cell>
          <cell r="Z151">
            <v>12.200000000000001</v>
          </cell>
          <cell r="AA151">
            <v>19.79</v>
          </cell>
        </row>
        <row r="152">
          <cell r="A152">
            <v>148</v>
          </cell>
          <cell r="B152" t="str">
            <v>55004</v>
          </cell>
          <cell r="C152" t="str">
            <v>55-4</v>
          </cell>
          <cell r="D152" t="str">
            <v>WOONSOCKET</v>
          </cell>
          <cell r="E152">
            <v>5.75</v>
          </cell>
          <cell r="F152">
            <v>9.1999999999999993</v>
          </cell>
          <cell r="G152">
            <v>16.75</v>
          </cell>
          <cell r="H152">
            <v>1.37</v>
          </cell>
          <cell r="J152">
            <v>0</v>
          </cell>
          <cell r="L152">
            <v>1.31</v>
          </cell>
          <cell r="N152">
            <v>0</v>
          </cell>
          <cell r="O152">
            <v>1.4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9.83</v>
          </cell>
          <cell r="Z152">
            <v>13.280000000000001</v>
          </cell>
          <cell r="AA152">
            <v>20.83</v>
          </cell>
        </row>
        <row r="153">
          <cell r="A153">
            <v>149</v>
          </cell>
          <cell r="B153" t="str">
            <v>55005</v>
          </cell>
          <cell r="C153" t="str">
            <v>55-5</v>
          </cell>
          <cell r="D153" t="str">
            <v>ARTESIAN-LETCHER</v>
          </cell>
          <cell r="E153">
            <v>5.75</v>
          </cell>
          <cell r="F153">
            <v>9.1999999999999993</v>
          </cell>
          <cell r="G153">
            <v>16.75</v>
          </cell>
          <cell r="H153">
            <v>0</v>
          </cell>
          <cell r="J153">
            <v>0</v>
          </cell>
          <cell r="L153">
            <v>0.82</v>
          </cell>
          <cell r="N153">
            <v>0</v>
          </cell>
          <cell r="O153">
            <v>1.4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7.9700000000000006</v>
          </cell>
          <cell r="Z153">
            <v>11.42</v>
          </cell>
          <cell r="AA153">
            <v>18.97</v>
          </cell>
        </row>
        <row r="154">
          <cell r="A154">
            <v>150</v>
          </cell>
          <cell r="B154" t="str">
            <v>56001</v>
          </cell>
          <cell r="C154" t="str">
            <v>56-1</v>
          </cell>
          <cell r="D154" t="str">
            <v>CONDE</v>
          </cell>
          <cell r="E154">
            <v>6.89</v>
          </cell>
          <cell r="F154">
            <v>11.02</v>
          </cell>
          <cell r="G154">
            <v>20.07</v>
          </cell>
          <cell r="H154">
            <v>0</v>
          </cell>
          <cell r="J154">
            <v>0</v>
          </cell>
          <cell r="L154">
            <v>0.43</v>
          </cell>
          <cell r="N154">
            <v>0</v>
          </cell>
          <cell r="O154">
            <v>0.62</v>
          </cell>
          <cell r="P154">
            <v>0</v>
          </cell>
          <cell r="Q154">
            <v>0</v>
          </cell>
          <cell r="R154">
            <v>0</v>
          </cell>
          <cell r="S154">
            <v>0.02</v>
          </cell>
          <cell r="T154">
            <v>0.03</v>
          </cell>
          <cell r="U154">
            <v>0.06</v>
          </cell>
          <cell r="V154">
            <v>0.01</v>
          </cell>
          <cell r="W154">
            <v>0.01</v>
          </cell>
          <cell r="X154">
            <v>0.01</v>
          </cell>
          <cell r="Y154">
            <v>7.9699999999999989</v>
          </cell>
          <cell r="Z154">
            <v>12.109999999999998</v>
          </cell>
          <cell r="AA154">
            <v>21.19</v>
          </cell>
        </row>
        <row r="155">
          <cell r="A155">
            <v>151</v>
          </cell>
          <cell r="B155" t="str">
            <v>56002</v>
          </cell>
          <cell r="C155" t="str">
            <v>56-2</v>
          </cell>
          <cell r="D155" t="str">
            <v>DOLAND</v>
          </cell>
          <cell r="E155">
            <v>5.75</v>
          </cell>
          <cell r="F155">
            <v>9.1999999999999993</v>
          </cell>
          <cell r="G155">
            <v>16.75</v>
          </cell>
          <cell r="H155">
            <v>0</v>
          </cell>
          <cell r="J155">
            <v>0</v>
          </cell>
          <cell r="L155">
            <v>1.0900000000000001</v>
          </cell>
          <cell r="N155">
            <v>0.3</v>
          </cell>
          <cell r="O155">
            <v>1.26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8.4</v>
          </cell>
          <cell r="Z155">
            <v>11.85</v>
          </cell>
          <cell r="AA155">
            <v>19.400000000000002</v>
          </cell>
        </row>
        <row r="156">
          <cell r="A156">
            <v>152</v>
          </cell>
          <cell r="B156" t="str">
            <v>56003</v>
          </cell>
          <cell r="C156" t="str">
            <v>56-3</v>
          </cell>
          <cell r="D156" t="str">
            <v>NORTHWESTERN</v>
          </cell>
          <cell r="E156">
            <v>5.75</v>
          </cell>
          <cell r="F156">
            <v>9.1999999999999993</v>
          </cell>
          <cell r="G156">
            <v>16.75</v>
          </cell>
          <cell r="H156">
            <v>0</v>
          </cell>
          <cell r="J156">
            <v>0</v>
          </cell>
          <cell r="L156">
            <v>2.72</v>
          </cell>
          <cell r="N156">
            <v>0.28999999999999998</v>
          </cell>
          <cell r="O156">
            <v>0.75</v>
          </cell>
          <cell r="P156">
            <v>0</v>
          </cell>
          <cell r="Q156">
            <v>0</v>
          </cell>
          <cell r="R156">
            <v>0</v>
          </cell>
          <cell r="S156">
            <v>0.01</v>
          </cell>
          <cell r="T156">
            <v>0.02</v>
          </cell>
          <cell r="U156">
            <v>0.03</v>
          </cell>
          <cell r="V156">
            <v>0</v>
          </cell>
          <cell r="W156">
            <v>0</v>
          </cell>
          <cell r="X156">
            <v>0</v>
          </cell>
          <cell r="Y156">
            <v>9.52</v>
          </cell>
          <cell r="Z156">
            <v>12.979999999999999</v>
          </cell>
          <cell r="AA156">
            <v>20.54</v>
          </cell>
        </row>
        <row r="157">
          <cell r="A157">
            <v>153</v>
          </cell>
          <cell r="B157" t="str">
            <v>56004</v>
          </cell>
          <cell r="C157" t="str">
            <v>56-4</v>
          </cell>
          <cell r="D157" t="str">
            <v>REDFIELD</v>
          </cell>
          <cell r="E157">
            <v>5.75</v>
          </cell>
          <cell r="F157">
            <v>9.1999999999999993</v>
          </cell>
          <cell r="G157">
            <v>16.75</v>
          </cell>
          <cell r="H157">
            <v>0</v>
          </cell>
          <cell r="J157">
            <v>0</v>
          </cell>
          <cell r="L157">
            <v>3</v>
          </cell>
          <cell r="N157">
            <v>0.15</v>
          </cell>
          <cell r="O157">
            <v>1.4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10.3</v>
          </cell>
          <cell r="Z157">
            <v>13.75</v>
          </cell>
          <cell r="AA157">
            <v>21.299999999999997</v>
          </cell>
        </row>
        <row r="158">
          <cell r="A158">
            <v>154</v>
          </cell>
          <cell r="B158" t="str">
            <v>56005</v>
          </cell>
          <cell r="C158" t="str">
            <v>56-5</v>
          </cell>
          <cell r="D158" t="str">
            <v>TULARE</v>
          </cell>
          <cell r="E158">
            <v>7.61</v>
          </cell>
          <cell r="F158">
            <v>12.18</v>
          </cell>
          <cell r="G158">
            <v>22.17</v>
          </cell>
          <cell r="H158">
            <v>0</v>
          </cell>
          <cell r="J158">
            <v>0</v>
          </cell>
          <cell r="L158">
            <v>0.43</v>
          </cell>
          <cell r="N158">
            <v>0</v>
          </cell>
          <cell r="O158">
            <v>0.91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8.9500000000000011</v>
          </cell>
          <cell r="Z158">
            <v>13.52</v>
          </cell>
          <cell r="AA158">
            <v>23.51</v>
          </cell>
        </row>
        <row r="159">
          <cell r="A159">
            <v>155</v>
          </cell>
          <cell r="B159" t="str">
            <v>57001</v>
          </cell>
          <cell r="C159" t="str">
            <v>57-1</v>
          </cell>
          <cell r="D159" t="str">
            <v>STANLEY COUNTY</v>
          </cell>
          <cell r="E159">
            <v>5.75</v>
          </cell>
          <cell r="F159">
            <v>9.1999999999999993</v>
          </cell>
          <cell r="G159">
            <v>16.75</v>
          </cell>
          <cell r="H159">
            <v>0</v>
          </cell>
          <cell r="J159">
            <v>0</v>
          </cell>
          <cell r="L159">
            <v>0.82</v>
          </cell>
          <cell r="N159">
            <v>0</v>
          </cell>
          <cell r="O159">
            <v>1.2</v>
          </cell>
          <cell r="P159">
            <v>0</v>
          </cell>
          <cell r="Q159">
            <v>0</v>
          </cell>
          <cell r="R159">
            <v>0</v>
          </cell>
          <cell r="S159">
            <v>0.05</v>
          </cell>
          <cell r="T159">
            <v>0.08</v>
          </cell>
          <cell r="U159">
            <v>0.15</v>
          </cell>
          <cell r="V159">
            <v>0.01</v>
          </cell>
          <cell r="W159">
            <v>0.01</v>
          </cell>
          <cell r="X159">
            <v>0.01</v>
          </cell>
          <cell r="Y159">
            <v>7.83</v>
          </cell>
          <cell r="Z159">
            <v>11.309999999999999</v>
          </cell>
          <cell r="AA159">
            <v>18.93</v>
          </cell>
        </row>
        <row r="160">
          <cell r="A160">
            <v>156</v>
          </cell>
          <cell r="B160" t="str">
            <v>58001</v>
          </cell>
          <cell r="C160" t="str">
            <v>58-1</v>
          </cell>
          <cell r="D160" t="str">
            <v>AGAR</v>
          </cell>
          <cell r="E160">
            <v>6.86</v>
          </cell>
          <cell r="F160">
            <v>10.979999999999999</v>
          </cell>
          <cell r="G160">
            <v>19.98</v>
          </cell>
          <cell r="H160">
            <v>0</v>
          </cell>
          <cell r="J160">
            <v>0</v>
          </cell>
          <cell r="L160">
            <v>0.2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7.0600000000000005</v>
          </cell>
          <cell r="Z160">
            <v>11.179999999999998</v>
          </cell>
          <cell r="AA160">
            <v>20.18</v>
          </cell>
        </row>
        <row r="161">
          <cell r="A161">
            <v>157</v>
          </cell>
          <cell r="B161" t="str">
            <v>58002</v>
          </cell>
          <cell r="C161" t="str">
            <v>58-2</v>
          </cell>
          <cell r="D161" t="str">
            <v>SULLY BUTTES</v>
          </cell>
          <cell r="E161">
            <v>5.75</v>
          </cell>
          <cell r="F161">
            <v>9.1999999999999993</v>
          </cell>
          <cell r="G161">
            <v>16.75</v>
          </cell>
          <cell r="H161">
            <v>0</v>
          </cell>
          <cell r="J161">
            <v>0</v>
          </cell>
          <cell r="L161">
            <v>0.74</v>
          </cell>
          <cell r="N161">
            <v>0.27</v>
          </cell>
          <cell r="O161">
            <v>0.87</v>
          </cell>
          <cell r="P161">
            <v>0</v>
          </cell>
          <cell r="Q161">
            <v>0</v>
          </cell>
          <cell r="R161">
            <v>0</v>
          </cell>
          <cell r="S161">
            <v>0.01</v>
          </cell>
          <cell r="T161">
            <v>0.02</v>
          </cell>
          <cell r="U161">
            <v>0.03</v>
          </cell>
          <cell r="V161">
            <v>0</v>
          </cell>
          <cell r="W161">
            <v>0</v>
          </cell>
          <cell r="X161">
            <v>0</v>
          </cell>
          <cell r="Y161">
            <v>7.64</v>
          </cell>
          <cell r="Z161">
            <v>11.099999999999998</v>
          </cell>
          <cell r="AA161">
            <v>18.66</v>
          </cell>
        </row>
        <row r="162">
          <cell r="A162">
            <v>158</v>
          </cell>
          <cell r="B162" t="str">
            <v>59001</v>
          </cell>
          <cell r="C162" t="str">
            <v>59-1</v>
          </cell>
          <cell r="D162" t="str">
            <v>COLOME</v>
          </cell>
          <cell r="E162">
            <v>5.75</v>
          </cell>
          <cell r="F162">
            <v>9.1999999999999993</v>
          </cell>
          <cell r="G162">
            <v>16.75</v>
          </cell>
          <cell r="H162">
            <v>0</v>
          </cell>
          <cell r="J162">
            <v>0</v>
          </cell>
          <cell r="L162">
            <v>1.7</v>
          </cell>
          <cell r="N162">
            <v>0</v>
          </cell>
          <cell r="O162">
            <v>1.4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8.85</v>
          </cell>
          <cell r="Z162">
            <v>12.299999999999999</v>
          </cell>
          <cell r="AA162">
            <v>19.849999999999998</v>
          </cell>
        </row>
        <row r="163">
          <cell r="A163">
            <v>159</v>
          </cell>
          <cell r="B163" t="str">
            <v>59002</v>
          </cell>
          <cell r="C163" t="str">
            <v>59-2</v>
          </cell>
          <cell r="D163" t="str">
            <v>WINNER</v>
          </cell>
          <cell r="E163">
            <v>5.75</v>
          </cell>
          <cell r="F163">
            <v>9.1999999999999993</v>
          </cell>
          <cell r="G163">
            <v>16.75</v>
          </cell>
          <cell r="H163">
            <v>0</v>
          </cell>
          <cell r="J163">
            <v>0</v>
          </cell>
          <cell r="L163">
            <v>1.28</v>
          </cell>
          <cell r="N163">
            <v>0</v>
          </cell>
          <cell r="O163">
            <v>1.4</v>
          </cell>
          <cell r="P163">
            <v>0</v>
          </cell>
          <cell r="Q163">
            <v>0</v>
          </cell>
          <cell r="R163">
            <v>0</v>
          </cell>
          <cell r="S163">
            <v>7.0000000000000007E-2</v>
          </cell>
          <cell r="T163">
            <v>0.11</v>
          </cell>
          <cell r="U163">
            <v>0.2</v>
          </cell>
          <cell r="V163">
            <v>0</v>
          </cell>
          <cell r="W163">
            <v>0</v>
          </cell>
          <cell r="X163">
            <v>0</v>
          </cell>
          <cell r="Y163">
            <v>8.5</v>
          </cell>
          <cell r="Z163">
            <v>11.989999999999998</v>
          </cell>
          <cell r="AA163">
            <v>19.63</v>
          </cell>
        </row>
        <row r="164">
          <cell r="A164">
            <v>160</v>
          </cell>
          <cell r="B164" t="str">
            <v>60001</v>
          </cell>
          <cell r="C164" t="str">
            <v>60-1</v>
          </cell>
          <cell r="D164" t="str">
            <v>CENTERVILLE</v>
          </cell>
          <cell r="E164">
            <v>5.75</v>
          </cell>
          <cell r="F164">
            <v>9.1999999999999993</v>
          </cell>
          <cell r="G164">
            <v>16.75</v>
          </cell>
          <cell r="H164">
            <v>0</v>
          </cell>
          <cell r="J164">
            <v>0</v>
          </cell>
          <cell r="L164">
            <v>1.48</v>
          </cell>
          <cell r="N164">
            <v>0.3</v>
          </cell>
          <cell r="O164">
            <v>1.4</v>
          </cell>
          <cell r="P164">
            <v>0</v>
          </cell>
          <cell r="Q164">
            <v>0</v>
          </cell>
          <cell r="R164">
            <v>0</v>
          </cell>
          <cell r="S164">
            <v>0.05</v>
          </cell>
          <cell r="T164">
            <v>0.08</v>
          </cell>
          <cell r="U164">
            <v>0.15</v>
          </cell>
          <cell r="V164">
            <v>0.01</v>
          </cell>
          <cell r="W164">
            <v>0.01</v>
          </cell>
          <cell r="X164">
            <v>0.01</v>
          </cell>
          <cell r="Y164">
            <v>8.99</v>
          </cell>
          <cell r="Z164">
            <v>12.47</v>
          </cell>
          <cell r="AA164">
            <v>20.09</v>
          </cell>
        </row>
        <row r="165">
          <cell r="A165">
            <v>161</v>
          </cell>
          <cell r="B165" t="str">
            <v>60002</v>
          </cell>
          <cell r="C165" t="str">
            <v>60-2</v>
          </cell>
          <cell r="D165" t="str">
            <v>HURLEY</v>
          </cell>
          <cell r="E165">
            <v>5.75</v>
          </cell>
          <cell r="F165">
            <v>9.1999999999999993</v>
          </cell>
          <cell r="G165">
            <v>16.75</v>
          </cell>
          <cell r="H165">
            <v>0</v>
          </cell>
          <cell r="J165">
            <v>0</v>
          </cell>
          <cell r="L165">
            <v>1.02</v>
          </cell>
          <cell r="N165">
            <v>0</v>
          </cell>
          <cell r="O165">
            <v>1.4</v>
          </cell>
          <cell r="P165">
            <v>0</v>
          </cell>
          <cell r="Q165">
            <v>0</v>
          </cell>
          <cell r="R165">
            <v>0</v>
          </cell>
          <cell r="S165">
            <v>0.02</v>
          </cell>
          <cell r="T165">
            <v>0.03</v>
          </cell>
          <cell r="U165">
            <v>0.06</v>
          </cell>
          <cell r="V165">
            <v>0</v>
          </cell>
          <cell r="W165">
            <v>0</v>
          </cell>
          <cell r="X165">
            <v>0</v>
          </cell>
          <cell r="Y165">
            <v>8.19</v>
          </cell>
          <cell r="Z165">
            <v>11.649999999999999</v>
          </cell>
          <cell r="AA165">
            <v>19.229999999999997</v>
          </cell>
        </row>
        <row r="166">
          <cell r="A166">
            <v>162</v>
          </cell>
          <cell r="B166" t="str">
            <v>60003</v>
          </cell>
          <cell r="C166" t="str">
            <v>60-3</v>
          </cell>
          <cell r="D166" t="str">
            <v>MARION</v>
          </cell>
          <cell r="E166">
            <v>5.75</v>
          </cell>
          <cell r="F166">
            <v>9.1999999999999993</v>
          </cell>
          <cell r="G166">
            <v>16.75</v>
          </cell>
          <cell r="H166">
            <v>0</v>
          </cell>
          <cell r="J166">
            <v>0</v>
          </cell>
          <cell r="L166">
            <v>2.7</v>
          </cell>
          <cell r="N166">
            <v>0</v>
          </cell>
          <cell r="O166">
            <v>1.4</v>
          </cell>
          <cell r="P166">
            <v>0</v>
          </cell>
          <cell r="Q166">
            <v>0</v>
          </cell>
          <cell r="R166">
            <v>0</v>
          </cell>
          <cell r="S166">
            <v>0.03</v>
          </cell>
          <cell r="T166">
            <v>0.05</v>
          </cell>
          <cell r="U166">
            <v>0.09</v>
          </cell>
          <cell r="V166">
            <v>0</v>
          </cell>
          <cell r="W166">
            <v>0</v>
          </cell>
          <cell r="X166">
            <v>0</v>
          </cell>
          <cell r="Y166">
            <v>9.879999999999999</v>
          </cell>
          <cell r="Z166">
            <v>13.35</v>
          </cell>
          <cell r="AA166">
            <v>20.939999999999998</v>
          </cell>
        </row>
        <row r="167">
          <cell r="A167">
            <v>163</v>
          </cell>
          <cell r="B167" t="str">
            <v>60004</v>
          </cell>
          <cell r="C167" t="str">
            <v>60-4</v>
          </cell>
          <cell r="D167" t="str">
            <v>PARKER</v>
          </cell>
          <cell r="E167">
            <v>5.75</v>
          </cell>
          <cell r="F167">
            <v>9.1999999999999993</v>
          </cell>
          <cell r="G167">
            <v>16.75</v>
          </cell>
          <cell r="H167">
            <v>0</v>
          </cell>
          <cell r="J167">
            <v>0</v>
          </cell>
          <cell r="L167">
            <v>3</v>
          </cell>
          <cell r="N167">
            <v>0</v>
          </cell>
          <cell r="O167">
            <v>1.4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10.15</v>
          </cell>
          <cell r="Z167">
            <v>13.6</v>
          </cell>
          <cell r="AA167">
            <v>21.15</v>
          </cell>
        </row>
        <row r="168">
          <cell r="A168">
            <v>164</v>
          </cell>
          <cell r="B168" t="str">
            <v>60005</v>
          </cell>
          <cell r="C168" t="str">
            <v>60-5</v>
          </cell>
          <cell r="D168" t="str">
            <v>VIBORG</v>
          </cell>
          <cell r="E168">
            <v>5.75</v>
          </cell>
          <cell r="F168">
            <v>9.1999999999999993</v>
          </cell>
          <cell r="G168">
            <v>16.75</v>
          </cell>
          <cell r="H168">
            <v>0</v>
          </cell>
          <cell r="J168">
            <v>0</v>
          </cell>
          <cell r="L168">
            <v>3</v>
          </cell>
          <cell r="N168">
            <v>0.3</v>
          </cell>
          <cell r="O168">
            <v>1.4</v>
          </cell>
          <cell r="P168">
            <v>0</v>
          </cell>
          <cell r="Q168">
            <v>0</v>
          </cell>
          <cell r="R168">
            <v>0</v>
          </cell>
          <cell r="S168">
            <v>0.01</v>
          </cell>
          <cell r="T168">
            <v>0.02</v>
          </cell>
          <cell r="U168">
            <v>0.03</v>
          </cell>
          <cell r="V168">
            <v>0</v>
          </cell>
          <cell r="W168">
            <v>0</v>
          </cell>
          <cell r="X168">
            <v>0</v>
          </cell>
          <cell r="Y168">
            <v>10.46</v>
          </cell>
          <cell r="Z168">
            <v>13.92</v>
          </cell>
          <cell r="AA168">
            <v>21.48</v>
          </cell>
        </row>
        <row r="169">
          <cell r="A169">
            <v>165</v>
          </cell>
          <cell r="B169" t="str">
            <v>61001</v>
          </cell>
          <cell r="C169" t="str">
            <v>61-1</v>
          </cell>
          <cell r="D169" t="str">
            <v>ALCESTER-HUDSON</v>
          </cell>
          <cell r="E169">
            <v>5.75</v>
          </cell>
          <cell r="F169">
            <v>9.1999999999999993</v>
          </cell>
          <cell r="G169">
            <v>16.75</v>
          </cell>
          <cell r="H169">
            <v>0</v>
          </cell>
          <cell r="J169">
            <v>0</v>
          </cell>
          <cell r="L169">
            <v>1.0900000000000001</v>
          </cell>
          <cell r="N169">
            <v>0</v>
          </cell>
          <cell r="O169">
            <v>0.85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7.6899999999999995</v>
          </cell>
          <cell r="Z169">
            <v>11.139999999999999</v>
          </cell>
          <cell r="AA169">
            <v>18.690000000000001</v>
          </cell>
        </row>
        <row r="170">
          <cell r="A170">
            <v>166</v>
          </cell>
          <cell r="B170" t="str">
            <v>61002</v>
          </cell>
          <cell r="C170" t="str">
            <v>61-2</v>
          </cell>
          <cell r="D170" t="str">
            <v>BERESFORD</v>
          </cell>
          <cell r="E170">
            <v>5.75</v>
          </cell>
          <cell r="F170">
            <v>9.1999999999999993</v>
          </cell>
          <cell r="G170">
            <v>16.75</v>
          </cell>
          <cell r="H170">
            <v>2.58</v>
          </cell>
          <cell r="J170">
            <v>0</v>
          </cell>
          <cell r="L170">
            <v>2.08</v>
          </cell>
          <cell r="N170">
            <v>0</v>
          </cell>
          <cell r="O170">
            <v>1.4</v>
          </cell>
          <cell r="P170">
            <v>0</v>
          </cell>
          <cell r="Q170">
            <v>0</v>
          </cell>
          <cell r="R170">
            <v>0</v>
          </cell>
          <cell r="S170">
            <v>0.04</v>
          </cell>
          <cell r="T170">
            <v>0.06</v>
          </cell>
          <cell r="U170">
            <v>0.12</v>
          </cell>
          <cell r="V170">
            <v>0</v>
          </cell>
          <cell r="W170">
            <v>0</v>
          </cell>
          <cell r="X170">
            <v>0</v>
          </cell>
          <cell r="Y170">
            <v>11.85</v>
          </cell>
          <cell r="Z170">
            <v>15.32</v>
          </cell>
          <cell r="AA170">
            <v>22.929999999999996</v>
          </cell>
        </row>
        <row r="171">
          <cell r="A171">
            <v>168</v>
          </cell>
          <cell r="B171" t="str">
            <v>61004</v>
          </cell>
          <cell r="C171" t="str">
            <v>61-4</v>
          </cell>
          <cell r="D171" t="str">
            <v>GREATER HOYT</v>
          </cell>
          <cell r="E171">
            <v>5.75</v>
          </cell>
          <cell r="F171">
            <v>9.1999999999999993</v>
          </cell>
          <cell r="G171">
            <v>16.75</v>
          </cell>
          <cell r="H171">
            <v>0</v>
          </cell>
          <cell r="J171">
            <v>0</v>
          </cell>
          <cell r="L171">
            <v>0.02</v>
          </cell>
          <cell r="N171">
            <v>0</v>
          </cell>
          <cell r="O171">
            <v>1.38</v>
          </cell>
          <cell r="P171">
            <v>2.2200000000000002</v>
          </cell>
          <cell r="Q171">
            <v>2.2200000000000002</v>
          </cell>
          <cell r="R171">
            <v>2.2200000000000002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9.3699999999999992</v>
          </cell>
          <cell r="Z171">
            <v>12.819999999999999</v>
          </cell>
          <cell r="AA171">
            <v>20.369999999999997</v>
          </cell>
        </row>
        <row r="172">
          <cell r="A172">
            <v>169</v>
          </cell>
          <cell r="B172" t="str">
            <v>61005</v>
          </cell>
          <cell r="C172" t="str">
            <v>61-5</v>
          </cell>
          <cell r="D172" t="str">
            <v>GREATER SCOTT</v>
          </cell>
          <cell r="E172">
            <v>5.75</v>
          </cell>
          <cell r="F172">
            <v>9.1999999999999993</v>
          </cell>
          <cell r="G172">
            <v>16.75</v>
          </cell>
          <cell r="H172">
            <v>0</v>
          </cell>
          <cell r="J172">
            <v>0</v>
          </cell>
          <cell r="L172">
            <v>0</v>
          </cell>
          <cell r="N172">
            <v>0</v>
          </cell>
          <cell r="O172">
            <v>1.4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7.15</v>
          </cell>
          <cell r="Z172">
            <v>10.6</v>
          </cell>
          <cell r="AA172">
            <v>18.149999999999999</v>
          </cell>
        </row>
        <row r="173">
          <cell r="A173">
            <v>170</v>
          </cell>
          <cell r="B173">
            <v>61007</v>
          </cell>
          <cell r="C173" t="str">
            <v>61-7</v>
          </cell>
          <cell r="D173" t="str">
            <v>ELKPOINT-JEFFERSON</v>
          </cell>
          <cell r="E173">
            <v>5.75</v>
          </cell>
          <cell r="F173">
            <v>9.1999999999999993</v>
          </cell>
          <cell r="G173">
            <v>16.75</v>
          </cell>
          <cell r="H173">
            <v>0</v>
          </cell>
          <cell r="J173">
            <v>0</v>
          </cell>
          <cell r="L173">
            <v>2.2200000000000002</v>
          </cell>
          <cell r="M173" t="str">
            <v>*</v>
          </cell>
          <cell r="N173">
            <v>0</v>
          </cell>
          <cell r="O173">
            <v>1.4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9.370000000000001</v>
          </cell>
          <cell r="Z173">
            <v>12.82</v>
          </cell>
          <cell r="AA173">
            <v>20.369999999999997</v>
          </cell>
        </row>
        <row r="174">
          <cell r="B174">
            <v>61008</v>
          </cell>
          <cell r="C174" t="str">
            <v>61-8</v>
          </cell>
          <cell r="D174" t="str">
            <v>DAKOTA VALLEY</v>
          </cell>
          <cell r="E174">
            <v>5.75</v>
          </cell>
          <cell r="F174">
            <v>9.1999999999999993</v>
          </cell>
          <cell r="G174">
            <v>16.75</v>
          </cell>
          <cell r="H174">
            <v>2.9</v>
          </cell>
          <cell r="J174">
            <v>0</v>
          </cell>
          <cell r="L174">
            <v>1.91</v>
          </cell>
          <cell r="N174">
            <v>0</v>
          </cell>
          <cell r="O174">
            <v>1.4</v>
          </cell>
          <cell r="P174">
            <v>0</v>
          </cell>
          <cell r="Q174">
            <v>0</v>
          </cell>
          <cell r="R174">
            <v>0</v>
          </cell>
          <cell r="S174">
            <v>0.39</v>
          </cell>
          <cell r="T174">
            <v>0.62</v>
          </cell>
          <cell r="U174">
            <v>1.1399999999999999</v>
          </cell>
          <cell r="V174">
            <v>7.0000000000000007E-2</v>
          </cell>
          <cell r="W174">
            <v>7.0000000000000007E-2</v>
          </cell>
          <cell r="X174">
            <v>7.0000000000000007E-2</v>
          </cell>
          <cell r="Y174">
            <v>12.420000000000002</v>
          </cell>
          <cell r="Z174">
            <v>16.100000000000001</v>
          </cell>
          <cell r="AA174">
            <v>24.169999999999998</v>
          </cell>
        </row>
        <row r="175">
          <cell r="A175">
            <v>171</v>
          </cell>
          <cell r="B175" t="str">
            <v>62003</v>
          </cell>
          <cell r="C175" t="str">
            <v>62-3</v>
          </cell>
          <cell r="D175" t="str">
            <v>MOBRIDGE</v>
          </cell>
          <cell r="E175">
            <v>5.69</v>
          </cell>
          <cell r="F175">
            <v>9.1</v>
          </cell>
          <cell r="G175">
            <v>16.57</v>
          </cell>
          <cell r="H175">
            <v>0</v>
          </cell>
          <cell r="J175">
            <v>0</v>
          </cell>
          <cell r="L175">
            <v>2.98</v>
          </cell>
          <cell r="N175">
            <v>0</v>
          </cell>
          <cell r="O175">
            <v>1.39</v>
          </cell>
          <cell r="P175">
            <v>0</v>
          </cell>
          <cell r="Q175">
            <v>0</v>
          </cell>
          <cell r="R175">
            <v>0</v>
          </cell>
          <cell r="S175">
            <v>0.03</v>
          </cell>
          <cell r="T175">
            <v>0.05</v>
          </cell>
          <cell r="U175">
            <v>0.09</v>
          </cell>
          <cell r="V175">
            <v>0</v>
          </cell>
          <cell r="W175">
            <v>0</v>
          </cell>
          <cell r="X175">
            <v>0</v>
          </cell>
          <cell r="Y175">
            <v>10.09</v>
          </cell>
          <cell r="Z175">
            <v>13.520000000000001</v>
          </cell>
          <cell r="AA175">
            <v>21.03</v>
          </cell>
        </row>
        <row r="176">
          <cell r="A176">
            <v>172</v>
          </cell>
          <cell r="B176" t="str">
            <v>62005</v>
          </cell>
          <cell r="C176" t="str">
            <v>62-5</v>
          </cell>
          <cell r="D176" t="str">
            <v>SELBY AREA</v>
          </cell>
          <cell r="E176">
            <v>5.75</v>
          </cell>
          <cell r="F176">
            <v>9.1999999999999993</v>
          </cell>
          <cell r="G176">
            <v>16.75</v>
          </cell>
          <cell r="H176">
            <v>0</v>
          </cell>
          <cell r="J176">
            <v>0</v>
          </cell>
          <cell r="L176">
            <v>1.39</v>
          </cell>
          <cell r="N176">
            <v>0.28000000000000003</v>
          </cell>
          <cell r="O176">
            <v>1.4</v>
          </cell>
          <cell r="P176">
            <v>0</v>
          </cell>
          <cell r="Q176">
            <v>0</v>
          </cell>
          <cell r="R176">
            <v>0</v>
          </cell>
          <cell r="S176">
            <v>0.01</v>
          </cell>
          <cell r="T176">
            <v>0.02</v>
          </cell>
          <cell r="U176">
            <v>0.03</v>
          </cell>
          <cell r="V176">
            <v>0</v>
          </cell>
          <cell r="W176">
            <v>0</v>
          </cell>
          <cell r="X176">
            <v>0</v>
          </cell>
          <cell r="Y176">
            <v>8.83</v>
          </cell>
          <cell r="Z176">
            <v>12.29</v>
          </cell>
          <cell r="AA176">
            <v>19.850000000000001</v>
          </cell>
        </row>
        <row r="177">
          <cell r="A177">
            <v>173</v>
          </cell>
          <cell r="B177" t="str">
            <v>63001</v>
          </cell>
          <cell r="C177" t="str">
            <v>63-1</v>
          </cell>
          <cell r="D177" t="str">
            <v>GAYVILLE-VOLIN</v>
          </cell>
          <cell r="E177">
            <v>5.75</v>
          </cell>
          <cell r="F177">
            <v>9.1999999999999993</v>
          </cell>
          <cell r="G177">
            <v>16.75</v>
          </cell>
          <cell r="H177">
            <v>0</v>
          </cell>
          <cell r="J177">
            <v>0</v>
          </cell>
          <cell r="L177">
            <v>0.85</v>
          </cell>
          <cell r="N177">
            <v>0</v>
          </cell>
          <cell r="O177">
            <v>1.4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8</v>
          </cell>
          <cell r="Z177">
            <v>11.45</v>
          </cell>
          <cell r="AA177">
            <v>19</v>
          </cell>
        </row>
        <row r="178">
          <cell r="A178">
            <v>174</v>
          </cell>
          <cell r="B178" t="str">
            <v>63002</v>
          </cell>
          <cell r="C178" t="str">
            <v>63-2</v>
          </cell>
          <cell r="D178" t="str">
            <v>IRENE</v>
          </cell>
          <cell r="E178">
            <v>5.75</v>
          </cell>
          <cell r="F178">
            <v>9.1999999999999993</v>
          </cell>
          <cell r="G178">
            <v>16.75</v>
          </cell>
          <cell r="H178">
            <v>1.23</v>
          </cell>
          <cell r="J178">
            <v>0</v>
          </cell>
          <cell r="L178">
            <v>3</v>
          </cell>
          <cell r="N178">
            <v>0.3</v>
          </cell>
          <cell r="O178">
            <v>1.4</v>
          </cell>
          <cell r="P178">
            <v>0</v>
          </cell>
          <cell r="Q178">
            <v>0</v>
          </cell>
          <cell r="R178">
            <v>0</v>
          </cell>
          <cell r="S178">
            <v>0.02</v>
          </cell>
          <cell r="T178">
            <v>0.03</v>
          </cell>
          <cell r="U178">
            <v>0.06</v>
          </cell>
          <cell r="V178">
            <v>0</v>
          </cell>
          <cell r="W178">
            <v>0</v>
          </cell>
          <cell r="X178">
            <v>0</v>
          </cell>
          <cell r="Y178">
            <v>11.700000000000001</v>
          </cell>
          <cell r="Z178">
            <v>15.16</v>
          </cell>
          <cell r="AA178">
            <v>22.74</v>
          </cell>
        </row>
        <row r="179">
          <cell r="A179">
            <v>175</v>
          </cell>
          <cell r="B179" t="str">
            <v>63003</v>
          </cell>
          <cell r="C179" t="str">
            <v>63-3</v>
          </cell>
          <cell r="D179" t="str">
            <v>YANKTON</v>
          </cell>
          <cell r="E179">
            <v>5.75</v>
          </cell>
          <cell r="F179">
            <v>9.1999999999999993</v>
          </cell>
          <cell r="G179">
            <v>16.75</v>
          </cell>
          <cell r="H179">
            <v>1.93</v>
          </cell>
          <cell r="J179">
            <v>0</v>
          </cell>
          <cell r="L179">
            <v>3</v>
          </cell>
          <cell r="N179">
            <v>0</v>
          </cell>
          <cell r="O179">
            <v>1.4</v>
          </cell>
          <cell r="P179">
            <v>0</v>
          </cell>
          <cell r="Q179">
            <v>0</v>
          </cell>
          <cell r="R179">
            <v>0</v>
          </cell>
          <cell r="S179">
            <v>0.1</v>
          </cell>
          <cell r="T179">
            <v>0.16</v>
          </cell>
          <cell r="U179">
            <v>0.28999999999999998</v>
          </cell>
          <cell r="V179">
            <v>0.02</v>
          </cell>
          <cell r="W179">
            <v>0.02</v>
          </cell>
          <cell r="X179">
            <v>0.02</v>
          </cell>
          <cell r="Y179">
            <v>12.2</v>
          </cell>
          <cell r="Z179">
            <v>15.709999999999999</v>
          </cell>
          <cell r="AA179">
            <v>23.389999999999997</v>
          </cell>
        </row>
        <row r="180">
          <cell r="A180">
            <v>176</v>
          </cell>
          <cell r="B180" t="str">
            <v>64002</v>
          </cell>
          <cell r="C180" t="str">
            <v>64-2</v>
          </cell>
          <cell r="D180" t="str">
            <v>DUPREE</v>
          </cell>
          <cell r="E180">
            <v>5.7</v>
          </cell>
          <cell r="F180">
            <v>9.1199999999999992</v>
          </cell>
          <cell r="G180">
            <v>16.600000000000001</v>
          </cell>
          <cell r="H180">
            <v>0</v>
          </cell>
          <cell r="J180">
            <v>0</v>
          </cell>
          <cell r="L180">
            <v>0</v>
          </cell>
          <cell r="N180">
            <v>0</v>
          </cell>
          <cell r="O180">
            <v>0.3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6</v>
          </cell>
          <cell r="Z180">
            <v>9.42</v>
          </cell>
          <cell r="AA180">
            <v>16.900000000000002</v>
          </cell>
        </row>
        <row r="181">
          <cell r="A181">
            <v>177</v>
          </cell>
          <cell r="B181" t="str">
            <v>65001</v>
          </cell>
          <cell r="C181" t="str">
            <v>65-1</v>
          </cell>
          <cell r="D181" t="str">
            <v>SHANNON COUNTY</v>
          </cell>
          <cell r="E181">
            <v>5.75</v>
          </cell>
          <cell r="F181">
            <v>9.1999999999999993</v>
          </cell>
          <cell r="G181">
            <v>16.75</v>
          </cell>
          <cell r="H181">
            <v>0</v>
          </cell>
          <cell r="J181">
            <v>0</v>
          </cell>
          <cell r="L181">
            <v>3</v>
          </cell>
          <cell r="N181">
            <v>0.3</v>
          </cell>
          <cell r="O181">
            <v>1.4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10.450000000000001</v>
          </cell>
          <cell r="Z181">
            <v>13.9</v>
          </cell>
          <cell r="AA181">
            <v>21.45</v>
          </cell>
        </row>
        <row r="182">
          <cell r="A182">
            <v>178</v>
          </cell>
          <cell r="B182" t="str">
            <v>66001</v>
          </cell>
          <cell r="C182" t="str">
            <v>66-1</v>
          </cell>
          <cell r="D182" t="str">
            <v>TODD COUNTY</v>
          </cell>
          <cell r="E182">
            <v>5.75</v>
          </cell>
          <cell r="F182">
            <v>9.1999999999999993</v>
          </cell>
          <cell r="G182">
            <v>16.75</v>
          </cell>
          <cell r="H182">
            <v>0</v>
          </cell>
          <cell r="J182">
            <v>0</v>
          </cell>
          <cell r="L182">
            <v>2.1</v>
          </cell>
          <cell r="N182">
            <v>0</v>
          </cell>
          <cell r="O182">
            <v>1.4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9.25</v>
          </cell>
          <cell r="Z182">
            <v>12.7</v>
          </cell>
          <cell r="AA182">
            <v>20.25</v>
          </cell>
        </row>
      </sheetData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Part 6 Totals"/>
      <sheetName val="Other Costs"/>
      <sheetName val="Part I unallocated costs"/>
      <sheetName val="Unallocated part II"/>
      <sheetName val="Unallocated trans"/>
      <sheetName val="Distric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aid  (3)"/>
      <sheetName val="1258"/>
      <sheetName val="FY03 GF Pd 2nd"/>
      <sheetName val="FY03 Sped Pd 2nd "/>
      <sheetName val="FY2003 GF Aid"/>
      <sheetName val="SE FY03  Final thru March"/>
      <sheetName val="SE FY03  Final"/>
      <sheetName val="FY03 GF Pd 1st"/>
      <sheetName val="FY03 SPED Pd 1st"/>
      <sheetName val="ExtraOr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/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">
          <cell r="B2">
            <v>1001</v>
          </cell>
          <cell r="DH2">
            <v>20.071428571428573</v>
          </cell>
          <cell r="DI2">
            <v>20.428571428571427</v>
          </cell>
          <cell r="DJ2">
            <v>19.142857142857142</v>
          </cell>
          <cell r="DK2">
            <v>20.214285714285715</v>
          </cell>
          <cell r="DL2">
            <v>20</v>
          </cell>
          <cell r="DM2">
            <v>14</v>
          </cell>
        </row>
        <row r="3">
          <cell r="B3">
            <v>1002</v>
          </cell>
          <cell r="DH3">
            <v>18.866666666666667</v>
          </cell>
          <cell r="DI3">
            <v>21.4</v>
          </cell>
          <cell r="DJ3">
            <v>19.2</v>
          </cell>
          <cell r="DK3">
            <v>20.8</v>
          </cell>
          <cell r="DL3">
            <v>20.2</v>
          </cell>
          <cell r="DM3">
            <v>15</v>
          </cell>
        </row>
        <row r="4">
          <cell r="B4">
            <v>1003</v>
          </cell>
          <cell r="DM4">
            <v>7</v>
          </cell>
        </row>
        <row r="5">
          <cell r="B5">
            <v>2002</v>
          </cell>
          <cell r="DH5">
            <v>22.215384615384615</v>
          </cell>
          <cell r="DI5">
            <v>21.023076923076925</v>
          </cell>
          <cell r="DJ5">
            <v>20.930769230769229</v>
          </cell>
          <cell r="DK5">
            <v>21.96153846153846</v>
          </cell>
          <cell r="DL5">
            <v>21.646153846153847</v>
          </cell>
          <cell r="DM5">
            <v>130</v>
          </cell>
        </row>
        <row r="6">
          <cell r="B6">
            <v>2003</v>
          </cell>
          <cell r="DM6">
            <v>8</v>
          </cell>
        </row>
        <row r="7">
          <cell r="B7">
            <v>2006</v>
          </cell>
          <cell r="DH7">
            <v>23.384615384615383</v>
          </cell>
          <cell r="DI7">
            <v>23.923076923076923</v>
          </cell>
          <cell r="DJ7">
            <v>21.76923076923077</v>
          </cell>
          <cell r="DK7">
            <v>22.23076923076923</v>
          </cell>
          <cell r="DL7">
            <v>22.923076923076923</v>
          </cell>
          <cell r="DM7">
            <v>13</v>
          </cell>
        </row>
        <row r="8">
          <cell r="B8">
            <v>3001</v>
          </cell>
          <cell r="DH8">
            <v>18.611111111111111</v>
          </cell>
          <cell r="DI8">
            <v>19.333333333333332</v>
          </cell>
          <cell r="DJ8">
            <v>18.388888888888889</v>
          </cell>
          <cell r="DK8">
            <v>19.222222222222221</v>
          </cell>
          <cell r="DL8">
            <v>19</v>
          </cell>
          <cell r="DM8">
            <v>18</v>
          </cell>
        </row>
        <row r="9">
          <cell r="B9">
            <v>4001</v>
          </cell>
          <cell r="DH9">
            <v>18.863636363636363</v>
          </cell>
          <cell r="DI9">
            <v>20.454545454545453</v>
          </cell>
          <cell r="DJ9">
            <v>18.681818181818183</v>
          </cell>
          <cell r="DK9">
            <v>21.363636363636363</v>
          </cell>
          <cell r="DL9">
            <v>19.90909090909091</v>
          </cell>
          <cell r="DM9">
            <v>22</v>
          </cell>
        </row>
        <row r="10">
          <cell r="B10">
            <v>4002</v>
          </cell>
          <cell r="DH10">
            <v>21.233333333333334</v>
          </cell>
          <cell r="DI10">
            <v>21.866666666666667</v>
          </cell>
          <cell r="DJ10">
            <v>20.5</v>
          </cell>
          <cell r="DK10">
            <v>22.433333333333334</v>
          </cell>
          <cell r="DL10">
            <v>21.666666666666668</v>
          </cell>
          <cell r="DM10">
            <v>30</v>
          </cell>
        </row>
        <row r="11">
          <cell r="B11">
            <v>4003</v>
          </cell>
          <cell r="DH11">
            <v>22.181818181818183</v>
          </cell>
          <cell r="DI11">
            <v>23.136363636363637</v>
          </cell>
          <cell r="DJ11">
            <v>22.136363636363637</v>
          </cell>
          <cell r="DK11">
            <v>22.954545454545453</v>
          </cell>
          <cell r="DL11">
            <v>22.772727272727273</v>
          </cell>
          <cell r="DM11">
            <v>22</v>
          </cell>
        </row>
        <row r="12">
          <cell r="B12">
            <v>5001</v>
          </cell>
          <cell r="DH12">
            <v>22.607142857142858</v>
          </cell>
          <cell r="DI12">
            <v>22.735714285714284</v>
          </cell>
          <cell r="DJ12">
            <v>22.62142857142857</v>
          </cell>
          <cell r="DK12">
            <v>22.235714285714284</v>
          </cell>
          <cell r="DL12">
            <v>22.714285714285715</v>
          </cell>
          <cell r="DM12">
            <v>140</v>
          </cell>
        </row>
        <row r="13">
          <cell r="B13">
            <v>5003</v>
          </cell>
          <cell r="DH13">
            <v>19.807692307692307</v>
          </cell>
          <cell r="DI13">
            <v>20</v>
          </cell>
          <cell r="DJ13">
            <v>18.192307692307693</v>
          </cell>
          <cell r="DK13">
            <v>20.692307692307693</v>
          </cell>
          <cell r="DL13">
            <v>19.76923076923077</v>
          </cell>
          <cell r="DM13">
            <v>26</v>
          </cell>
        </row>
        <row r="14">
          <cell r="B14">
            <v>5005</v>
          </cell>
          <cell r="DH14">
            <v>21.344827586206897</v>
          </cell>
          <cell r="DI14">
            <v>22.206896551724139</v>
          </cell>
          <cell r="DJ14">
            <v>23.137931034482758</v>
          </cell>
          <cell r="DK14">
            <v>22.793103448275861</v>
          </cell>
          <cell r="DL14">
            <v>22.482758620689655</v>
          </cell>
          <cell r="DM14">
            <v>29</v>
          </cell>
        </row>
        <row r="15">
          <cell r="B15">
            <v>5006</v>
          </cell>
          <cell r="DH15">
            <v>22.875</v>
          </cell>
          <cell r="DI15">
            <v>23.375</v>
          </cell>
          <cell r="DJ15">
            <v>20.9375</v>
          </cell>
          <cell r="DK15">
            <v>23.1875</v>
          </cell>
          <cell r="DL15">
            <v>22.6875</v>
          </cell>
          <cell r="DM15">
            <v>16</v>
          </cell>
        </row>
        <row r="16">
          <cell r="B16">
            <v>6001</v>
          </cell>
          <cell r="DH16">
            <v>21.354497354497354</v>
          </cell>
          <cell r="DI16">
            <v>20.862433862433864</v>
          </cell>
          <cell r="DJ16">
            <v>20.37037037037037</v>
          </cell>
          <cell r="DK16">
            <v>21.359788359788361</v>
          </cell>
          <cell r="DL16">
            <v>21.153439153439152</v>
          </cell>
          <cell r="DM16">
            <v>189</v>
          </cell>
        </row>
        <row r="17">
          <cell r="B17">
            <v>6002</v>
          </cell>
          <cell r="DM17">
            <v>8</v>
          </cell>
        </row>
        <row r="18">
          <cell r="B18">
            <v>6005</v>
          </cell>
          <cell r="DH18">
            <v>22.307692307692307</v>
          </cell>
          <cell r="DI18">
            <v>23.076923076923077</v>
          </cell>
          <cell r="DJ18">
            <v>21.384615384615383</v>
          </cell>
          <cell r="DK18">
            <v>21.846153846153847</v>
          </cell>
          <cell r="DL18">
            <v>22.23076923076923</v>
          </cell>
          <cell r="DM18">
            <v>13</v>
          </cell>
        </row>
        <row r="19">
          <cell r="B19">
            <v>6006</v>
          </cell>
          <cell r="DH19">
            <v>21.76</v>
          </cell>
          <cell r="DI19">
            <v>22.55</v>
          </cell>
          <cell r="DJ19">
            <v>21.62</v>
          </cell>
          <cell r="DK19">
            <v>22.48</v>
          </cell>
          <cell r="DL19">
            <v>22.14</v>
          </cell>
          <cell r="DM19">
            <v>42</v>
          </cell>
        </row>
        <row r="20">
          <cell r="B20">
            <v>7001</v>
          </cell>
          <cell r="DH20">
            <v>22.326530612244898</v>
          </cell>
          <cell r="DI20">
            <v>21.306122448979593</v>
          </cell>
          <cell r="DJ20">
            <v>20.122448979591837</v>
          </cell>
          <cell r="DK20">
            <v>20.653061224489797</v>
          </cell>
          <cell r="DL20">
            <v>21.224489795918366</v>
          </cell>
          <cell r="DM20">
            <v>49</v>
          </cell>
        </row>
        <row r="21">
          <cell r="B21">
            <v>7002</v>
          </cell>
          <cell r="DH21">
            <v>19.25</v>
          </cell>
          <cell r="DI21">
            <v>20.833333333333332</v>
          </cell>
          <cell r="DJ21">
            <v>18.75</v>
          </cell>
          <cell r="DK21">
            <v>20.5</v>
          </cell>
          <cell r="DL21">
            <v>19.833333333333332</v>
          </cell>
          <cell r="DM21">
            <v>12</v>
          </cell>
        </row>
        <row r="22">
          <cell r="B22">
            <v>9001</v>
          </cell>
          <cell r="DH22">
            <v>21.686567164179106</v>
          </cell>
          <cell r="DI22">
            <v>22.522388059701491</v>
          </cell>
          <cell r="DJ22">
            <v>21.746268656716417</v>
          </cell>
          <cell r="DK22">
            <v>21.791044776119403</v>
          </cell>
          <cell r="DL22">
            <v>22.059701492537314</v>
          </cell>
          <cell r="DM22">
            <v>67</v>
          </cell>
        </row>
        <row r="23">
          <cell r="B23">
            <v>9002</v>
          </cell>
          <cell r="DH23">
            <v>21.896551724137932</v>
          </cell>
          <cell r="DI23">
            <v>19.862068965517242</v>
          </cell>
          <cell r="DJ23">
            <v>19.758620689655171</v>
          </cell>
          <cell r="DK23">
            <v>20.758620689655171</v>
          </cell>
          <cell r="DL23">
            <v>20.724137931034484</v>
          </cell>
          <cell r="DM23">
            <v>29</v>
          </cell>
        </row>
        <row r="24">
          <cell r="B24">
            <v>10001</v>
          </cell>
          <cell r="DM24">
            <v>7</v>
          </cell>
        </row>
        <row r="25">
          <cell r="B25">
            <v>10002</v>
          </cell>
          <cell r="DM25">
            <v>8</v>
          </cell>
        </row>
        <row r="26">
          <cell r="B26">
            <v>11001</v>
          </cell>
          <cell r="DM26">
            <v>9</v>
          </cell>
        </row>
        <row r="27">
          <cell r="B27">
            <v>11002</v>
          </cell>
          <cell r="DM27">
            <v>9</v>
          </cell>
        </row>
        <row r="28">
          <cell r="B28">
            <v>11003</v>
          </cell>
          <cell r="DH28">
            <v>22.192307692307693</v>
          </cell>
          <cell r="DI28">
            <v>21.73076923076923</v>
          </cell>
          <cell r="DJ28">
            <v>22.653846153846153</v>
          </cell>
          <cell r="DK28">
            <v>22.423076923076923</v>
          </cell>
          <cell r="DL28">
            <v>22.423076923076923</v>
          </cell>
          <cell r="DM28">
            <v>26</v>
          </cell>
        </row>
        <row r="29">
          <cell r="B29">
            <v>11004</v>
          </cell>
          <cell r="DH29">
            <v>20.1875</v>
          </cell>
          <cell r="DI29">
            <v>21.46875</v>
          </cell>
          <cell r="DJ29">
            <v>21.03125</v>
          </cell>
          <cell r="DK29">
            <v>21.6875</v>
          </cell>
          <cell r="DL29">
            <v>21.25</v>
          </cell>
          <cell r="DM29">
            <v>32</v>
          </cell>
        </row>
        <row r="30">
          <cell r="B30">
            <v>12002</v>
          </cell>
          <cell r="DH30">
            <v>21.242424242424242</v>
          </cell>
          <cell r="DI30">
            <v>19</v>
          </cell>
          <cell r="DJ30">
            <v>18.636363636363637</v>
          </cell>
          <cell r="DK30">
            <v>20.272727272727273</v>
          </cell>
          <cell r="DL30">
            <v>19.90909090909091</v>
          </cell>
          <cell r="DM30">
            <v>33</v>
          </cell>
        </row>
        <row r="31">
          <cell r="B31">
            <v>12003</v>
          </cell>
          <cell r="DH31">
            <v>21.727272727272727</v>
          </cell>
          <cell r="DI31">
            <v>22.545454545454547</v>
          </cell>
          <cell r="DJ31">
            <v>23.181818181818183</v>
          </cell>
          <cell r="DK31">
            <v>21.636363636363637</v>
          </cell>
          <cell r="DL31">
            <v>22.454545454545453</v>
          </cell>
          <cell r="DM31">
            <v>11</v>
          </cell>
        </row>
        <row r="32">
          <cell r="B32">
            <v>13001</v>
          </cell>
          <cell r="DH32">
            <v>23.439024390243901</v>
          </cell>
          <cell r="DI32">
            <v>22.951219512195124</v>
          </cell>
          <cell r="DJ32">
            <v>23.036585365853657</v>
          </cell>
          <cell r="DK32">
            <v>22.5</v>
          </cell>
          <cell r="DL32">
            <v>23.097560975609756</v>
          </cell>
          <cell r="DM32">
            <v>82</v>
          </cell>
        </row>
        <row r="33">
          <cell r="B33">
            <v>13002</v>
          </cell>
          <cell r="DH33">
            <v>22.25</v>
          </cell>
          <cell r="DI33">
            <v>21.75</v>
          </cell>
          <cell r="DJ33">
            <v>21.5</v>
          </cell>
          <cell r="DK33">
            <v>21.833333333333332</v>
          </cell>
          <cell r="DL33">
            <v>22</v>
          </cell>
          <cell r="DM33">
            <v>12</v>
          </cell>
        </row>
        <row r="34">
          <cell r="B34">
            <v>14001</v>
          </cell>
          <cell r="DH34">
            <v>21.0625</v>
          </cell>
          <cell r="DI34">
            <v>20.125</v>
          </cell>
          <cell r="DJ34">
            <v>18.5</v>
          </cell>
          <cell r="DK34">
            <v>20</v>
          </cell>
          <cell r="DL34">
            <v>19.9375</v>
          </cell>
          <cell r="DM34">
            <v>16</v>
          </cell>
        </row>
        <row r="35">
          <cell r="B35">
            <v>14002</v>
          </cell>
          <cell r="DM35">
            <v>7</v>
          </cell>
        </row>
        <row r="36">
          <cell r="B36">
            <v>14003</v>
          </cell>
          <cell r="DM36">
            <v>7</v>
          </cell>
        </row>
        <row r="37">
          <cell r="B37">
            <v>14004</v>
          </cell>
          <cell r="DH37">
            <v>21.820388349514563</v>
          </cell>
          <cell r="DI37">
            <v>20.543689320388349</v>
          </cell>
          <cell r="DJ37">
            <v>20.276699029126213</v>
          </cell>
          <cell r="DK37">
            <v>21.310679611650485</v>
          </cell>
          <cell r="DL37">
            <v>21.150485436893202</v>
          </cell>
          <cell r="DM37">
            <v>206</v>
          </cell>
        </row>
        <row r="38">
          <cell r="B38">
            <v>14005</v>
          </cell>
          <cell r="DM38">
            <v>8</v>
          </cell>
        </row>
        <row r="39">
          <cell r="B39">
            <v>15001</v>
          </cell>
          <cell r="DM39">
            <v>5</v>
          </cell>
        </row>
        <row r="40">
          <cell r="B40">
            <v>15002</v>
          </cell>
          <cell r="DH40">
            <v>17.555555555555557</v>
          </cell>
          <cell r="DI40">
            <v>18.055555555555557</v>
          </cell>
          <cell r="DJ40">
            <v>15.777777777777779</v>
          </cell>
          <cell r="DK40">
            <v>18.444444444444443</v>
          </cell>
          <cell r="DL40">
            <v>17.5</v>
          </cell>
          <cell r="DM40">
            <v>18</v>
          </cell>
        </row>
        <row r="41">
          <cell r="B41">
            <v>15003</v>
          </cell>
          <cell r="DM41">
            <v>5</v>
          </cell>
        </row>
        <row r="42">
          <cell r="B42">
            <v>16001</v>
          </cell>
          <cell r="DH42">
            <v>23.454545454545453</v>
          </cell>
          <cell r="DI42">
            <v>21.34090909090909</v>
          </cell>
          <cell r="DJ42">
            <v>21.431818181818183</v>
          </cell>
          <cell r="DK42">
            <v>22.431818181818183</v>
          </cell>
          <cell r="DL42">
            <v>22.386363636363637</v>
          </cell>
          <cell r="DM42">
            <v>44</v>
          </cell>
        </row>
        <row r="43">
          <cell r="B43">
            <v>16002</v>
          </cell>
          <cell r="DM43">
            <v>0</v>
          </cell>
        </row>
        <row r="44">
          <cell r="B44">
            <v>17001</v>
          </cell>
          <cell r="DM44">
            <v>7</v>
          </cell>
        </row>
        <row r="45">
          <cell r="B45">
            <v>17002</v>
          </cell>
          <cell r="DH45">
            <v>20.586466165413533</v>
          </cell>
          <cell r="DI45">
            <v>20.834586466165412</v>
          </cell>
          <cell r="DJ45">
            <v>19.939849624060152</v>
          </cell>
          <cell r="DK45">
            <v>21.330827067669173</v>
          </cell>
          <cell r="DL45">
            <v>20.774436090225564</v>
          </cell>
          <cell r="DM45">
            <v>133</v>
          </cell>
        </row>
        <row r="46">
          <cell r="B46">
            <v>17003</v>
          </cell>
          <cell r="DH46">
            <v>21.4</v>
          </cell>
          <cell r="DI46">
            <v>20.149999999999999</v>
          </cell>
          <cell r="DJ46">
            <v>21</v>
          </cell>
          <cell r="DK46">
            <v>22.05</v>
          </cell>
          <cell r="DL46">
            <v>21.35</v>
          </cell>
          <cell r="DM46">
            <v>20</v>
          </cell>
        </row>
        <row r="47">
          <cell r="B47">
            <v>18002</v>
          </cell>
          <cell r="DH47">
            <v>17.899999999999999</v>
          </cell>
          <cell r="DI47">
            <v>18.45</v>
          </cell>
          <cell r="DJ47">
            <v>18.25</v>
          </cell>
          <cell r="DK47">
            <v>18.899999999999999</v>
          </cell>
          <cell r="DL47">
            <v>18.55</v>
          </cell>
          <cell r="DM47">
            <v>20</v>
          </cell>
        </row>
        <row r="48">
          <cell r="B48">
            <v>18003</v>
          </cell>
          <cell r="DH48">
            <v>22.09090909090909</v>
          </cell>
          <cell r="DI48">
            <v>21.454545454545453</v>
          </cell>
          <cell r="DJ48">
            <v>20.90909090909091</v>
          </cell>
          <cell r="DK48">
            <v>21.09090909090909</v>
          </cell>
          <cell r="DL48">
            <v>21.454545454545453</v>
          </cell>
          <cell r="DM48">
            <v>11</v>
          </cell>
        </row>
        <row r="49">
          <cell r="B49">
            <v>18004</v>
          </cell>
          <cell r="DH49">
            <v>21.571428571428573</v>
          </cell>
          <cell r="DI49">
            <v>22.114285714285714</v>
          </cell>
          <cell r="DJ49">
            <v>21.257142857142856</v>
          </cell>
          <cell r="DK49">
            <v>21.685714285714287</v>
          </cell>
          <cell r="DL49">
            <v>21.771428571428572</v>
          </cell>
          <cell r="DM49">
            <v>35</v>
          </cell>
        </row>
        <row r="50">
          <cell r="B50">
            <v>19004</v>
          </cell>
          <cell r="DH50">
            <v>20.161290322580644</v>
          </cell>
          <cell r="DI50">
            <v>19.967741935483872</v>
          </cell>
          <cell r="DJ50">
            <v>18.161290322580644</v>
          </cell>
          <cell r="DK50">
            <v>21</v>
          </cell>
          <cell r="DL50">
            <v>20</v>
          </cell>
          <cell r="DM50">
            <v>31</v>
          </cell>
        </row>
        <row r="51">
          <cell r="B51">
            <v>20001</v>
          </cell>
          <cell r="DH51">
            <v>18.45945945945946</v>
          </cell>
          <cell r="DI51">
            <v>17.081081081081081</v>
          </cell>
          <cell r="DJ51">
            <v>15.891891891891891</v>
          </cell>
          <cell r="DK51">
            <v>17.702702702702702</v>
          </cell>
          <cell r="DL51">
            <v>17.405405405405407</v>
          </cell>
          <cell r="DM51">
            <v>37</v>
          </cell>
        </row>
        <row r="52">
          <cell r="B52">
            <v>20002</v>
          </cell>
          <cell r="DH52">
            <v>24.9</v>
          </cell>
          <cell r="DI52">
            <v>21.6</v>
          </cell>
          <cell r="DJ52">
            <v>22.9</v>
          </cell>
          <cell r="DK52">
            <v>22.8</v>
          </cell>
          <cell r="DL52">
            <v>23.2</v>
          </cell>
          <cell r="DM52">
            <v>10</v>
          </cell>
        </row>
        <row r="53">
          <cell r="B53">
            <v>20003</v>
          </cell>
          <cell r="DH53">
            <v>21.782608695652176</v>
          </cell>
          <cell r="DI53">
            <v>20.695652173913043</v>
          </cell>
          <cell r="DJ53">
            <v>18.521739130434781</v>
          </cell>
          <cell r="DK53">
            <v>20.782608695652176</v>
          </cell>
          <cell r="DL53">
            <v>20.608695652173914</v>
          </cell>
          <cell r="DM53">
            <v>23</v>
          </cell>
        </row>
        <row r="54">
          <cell r="B54">
            <v>21001</v>
          </cell>
          <cell r="DH54">
            <v>20.75</v>
          </cell>
          <cell r="DI54">
            <v>19.583333333333332</v>
          </cell>
          <cell r="DJ54">
            <v>18.916666666666668</v>
          </cell>
          <cell r="DK54">
            <v>19.166666666666668</v>
          </cell>
          <cell r="DL54">
            <v>19.75</v>
          </cell>
          <cell r="DM54">
            <v>12</v>
          </cell>
        </row>
        <row r="55">
          <cell r="B55">
            <v>21002</v>
          </cell>
          <cell r="DH55">
            <v>22.928571428571427</v>
          </cell>
          <cell r="DI55">
            <v>21.714285714285715</v>
          </cell>
          <cell r="DJ55">
            <v>21.857142857142858</v>
          </cell>
          <cell r="DK55">
            <v>22</v>
          </cell>
          <cell r="DL55">
            <v>22.285714285714285</v>
          </cell>
          <cell r="DM55">
            <v>14</v>
          </cell>
        </row>
        <row r="56">
          <cell r="B56">
            <v>22001</v>
          </cell>
          <cell r="DH56">
            <v>19.916666666666668</v>
          </cell>
          <cell r="DI56">
            <v>19.333333333333332</v>
          </cell>
          <cell r="DJ56">
            <v>22.25</v>
          </cell>
          <cell r="DK56">
            <v>20.583333333333332</v>
          </cell>
          <cell r="DL56">
            <v>20.583333333333332</v>
          </cell>
          <cell r="DM56">
            <v>12</v>
          </cell>
        </row>
        <row r="57">
          <cell r="B57">
            <v>22005</v>
          </cell>
          <cell r="DH57">
            <v>20.142857142857142</v>
          </cell>
          <cell r="DI57">
            <v>20.142857142857142</v>
          </cell>
          <cell r="DJ57">
            <v>20.071428571428573</v>
          </cell>
          <cell r="DK57">
            <v>20.785714285714285</v>
          </cell>
          <cell r="DL57">
            <v>20.5</v>
          </cell>
          <cell r="DM57">
            <v>14</v>
          </cell>
        </row>
        <row r="58">
          <cell r="B58">
            <v>22006</v>
          </cell>
          <cell r="DH58">
            <v>19.214285714285715</v>
          </cell>
          <cell r="DI58">
            <v>20.071428571428573</v>
          </cell>
          <cell r="DJ58">
            <v>19.035714285714285</v>
          </cell>
          <cell r="DK58">
            <v>20.071428571428573</v>
          </cell>
          <cell r="DL58">
            <v>19.714285714285715</v>
          </cell>
          <cell r="DM58">
            <v>28</v>
          </cell>
        </row>
        <row r="59">
          <cell r="B59">
            <v>23001</v>
          </cell>
          <cell r="DM59">
            <v>8</v>
          </cell>
        </row>
        <row r="60">
          <cell r="B60">
            <v>23002</v>
          </cell>
          <cell r="DH60">
            <v>21.385964912280702</v>
          </cell>
          <cell r="DI60">
            <v>20.754385964912281</v>
          </cell>
          <cell r="DJ60">
            <v>19.666666666666668</v>
          </cell>
          <cell r="DK60">
            <v>20.771929824561404</v>
          </cell>
          <cell r="DL60">
            <v>20.842105263157894</v>
          </cell>
          <cell r="DM60">
            <v>57</v>
          </cell>
        </row>
        <row r="61">
          <cell r="B61">
            <v>23003</v>
          </cell>
          <cell r="DM61">
            <v>3</v>
          </cell>
        </row>
        <row r="62">
          <cell r="B62">
            <v>24003</v>
          </cell>
          <cell r="DH62">
            <v>20.857142857142858</v>
          </cell>
          <cell r="DI62">
            <v>21.071428571428573</v>
          </cell>
          <cell r="DJ62">
            <v>19.75</v>
          </cell>
          <cell r="DK62">
            <v>22.25</v>
          </cell>
          <cell r="DL62">
            <v>21.142857142857142</v>
          </cell>
          <cell r="DM62">
            <v>28</v>
          </cell>
        </row>
        <row r="63">
          <cell r="B63">
            <v>25001</v>
          </cell>
          <cell r="DM63">
            <v>0</v>
          </cell>
        </row>
        <row r="64">
          <cell r="B64">
            <v>25003</v>
          </cell>
          <cell r="DH64">
            <v>19.100000000000001</v>
          </cell>
          <cell r="DI64">
            <v>21.1</v>
          </cell>
          <cell r="DJ64">
            <v>19.8</v>
          </cell>
          <cell r="DK64">
            <v>20.8</v>
          </cell>
          <cell r="DL64">
            <v>20.2</v>
          </cell>
          <cell r="DM64">
            <v>10</v>
          </cell>
        </row>
        <row r="65">
          <cell r="B65">
            <v>25004</v>
          </cell>
          <cell r="DH65">
            <v>22.245901639344261</v>
          </cell>
          <cell r="DI65">
            <v>22.524590163934427</v>
          </cell>
          <cell r="DJ65">
            <v>21.967213114754099</v>
          </cell>
          <cell r="DK65">
            <v>22.557377049180328</v>
          </cell>
          <cell r="DL65">
            <v>22.491803278688526</v>
          </cell>
          <cell r="DM65">
            <v>61</v>
          </cell>
        </row>
        <row r="66">
          <cell r="B66">
            <v>26002</v>
          </cell>
          <cell r="DH66">
            <v>21</v>
          </cell>
          <cell r="DI66">
            <v>20.333333333333332</v>
          </cell>
          <cell r="DJ66">
            <v>19.833333333333332</v>
          </cell>
          <cell r="DK66">
            <v>22.055555555555557</v>
          </cell>
          <cell r="DL66">
            <v>20.833333333333332</v>
          </cell>
          <cell r="DM66">
            <v>18</v>
          </cell>
        </row>
        <row r="67">
          <cell r="B67">
            <v>26004</v>
          </cell>
          <cell r="DH67">
            <v>20.393939393939394</v>
          </cell>
          <cell r="DI67">
            <v>20.242424242424242</v>
          </cell>
          <cell r="DJ67">
            <v>20.666666666666668</v>
          </cell>
          <cell r="DK67">
            <v>20.030303030303031</v>
          </cell>
          <cell r="DL67">
            <v>20.454545454545453</v>
          </cell>
          <cell r="DM67">
            <v>33</v>
          </cell>
        </row>
        <row r="68">
          <cell r="B68">
            <v>26005</v>
          </cell>
          <cell r="DH68">
            <v>20.846153846153847</v>
          </cell>
          <cell r="DI68">
            <v>23.23076923076923</v>
          </cell>
          <cell r="DJ68">
            <v>21</v>
          </cell>
          <cell r="DK68">
            <v>22.46153846153846</v>
          </cell>
          <cell r="DL68">
            <v>22</v>
          </cell>
          <cell r="DM68">
            <v>13</v>
          </cell>
        </row>
        <row r="69">
          <cell r="B69">
            <v>27001</v>
          </cell>
          <cell r="DH69">
            <v>19.75</v>
          </cell>
          <cell r="DI69">
            <v>21.2</v>
          </cell>
          <cell r="DJ69">
            <v>20.05</v>
          </cell>
          <cell r="DK69">
            <v>20.85</v>
          </cell>
          <cell r="DL69">
            <v>20.65</v>
          </cell>
          <cell r="DM69">
            <v>20</v>
          </cell>
        </row>
        <row r="70">
          <cell r="B70">
            <v>27002</v>
          </cell>
          <cell r="DM70">
            <v>6</v>
          </cell>
        </row>
        <row r="71">
          <cell r="B71">
            <v>28001</v>
          </cell>
          <cell r="DH71">
            <v>19.416666666666668</v>
          </cell>
          <cell r="DI71">
            <v>18.25</v>
          </cell>
          <cell r="DJ71">
            <v>16.25</v>
          </cell>
          <cell r="DK71">
            <v>19.583333333333332</v>
          </cell>
          <cell r="DL71">
            <v>18.5</v>
          </cell>
          <cell r="DM71">
            <v>12</v>
          </cell>
        </row>
        <row r="72">
          <cell r="B72">
            <v>28002</v>
          </cell>
          <cell r="DH72">
            <v>24.75</v>
          </cell>
          <cell r="DI72">
            <v>23</v>
          </cell>
          <cell r="DJ72">
            <v>23.083333333333332</v>
          </cell>
          <cell r="DK72">
            <v>23.083333333333332</v>
          </cell>
          <cell r="DL72">
            <v>23.583333333333332</v>
          </cell>
          <cell r="DM72">
            <v>12</v>
          </cell>
        </row>
        <row r="73">
          <cell r="B73">
            <v>28003</v>
          </cell>
          <cell r="DH73">
            <v>21.8</v>
          </cell>
          <cell r="DI73">
            <v>23.485714285714284</v>
          </cell>
          <cell r="DJ73">
            <v>19.685714285714287</v>
          </cell>
          <cell r="DK73">
            <v>21.2</v>
          </cell>
          <cell r="DL73">
            <v>21.6</v>
          </cell>
          <cell r="DM73">
            <v>35</v>
          </cell>
        </row>
        <row r="74">
          <cell r="B74">
            <v>29002</v>
          </cell>
          <cell r="DM74">
            <v>0</v>
          </cell>
        </row>
        <row r="75">
          <cell r="B75">
            <v>29003</v>
          </cell>
          <cell r="DH75">
            <v>21.088235294117649</v>
          </cell>
          <cell r="DI75">
            <v>21.852941176470587</v>
          </cell>
          <cell r="DJ75">
            <v>19.941176470588236</v>
          </cell>
          <cell r="DK75">
            <v>20.676470588235293</v>
          </cell>
          <cell r="DL75">
            <v>21</v>
          </cell>
          <cell r="DM75">
            <v>34</v>
          </cell>
        </row>
        <row r="76">
          <cell r="B76">
            <v>30001</v>
          </cell>
          <cell r="DM76">
            <v>8</v>
          </cell>
        </row>
        <row r="77">
          <cell r="B77">
            <v>30002</v>
          </cell>
          <cell r="DH77">
            <v>22.076923076923077</v>
          </cell>
          <cell r="DI77">
            <v>22.384615384615383</v>
          </cell>
          <cell r="DJ77">
            <v>22.692307692307693</v>
          </cell>
          <cell r="DK77">
            <v>21.692307692307693</v>
          </cell>
          <cell r="DL77">
            <v>22.23076923076923</v>
          </cell>
          <cell r="DM77">
            <v>13</v>
          </cell>
        </row>
        <row r="78">
          <cell r="B78">
            <v>31001</v>
          </cell>
          <cell r="DH78">
            <v>19.899999999999999</v>
          </cell>
          <cell r="DI78">
            <v>20.100000000000001</v>
          </cell>
          <cell r="DJ78">
            <v>19.3</v>
          </cell>
          <cell r="DK78">
            <v>21.5</v>
          </cell>
          <cell r="DL78">
            <v>20.399999999999999</v>
          </cell>
          <cell r="DM78">
            <v>20</v>
          </cell>
        </row>
        <row r="79">
          <cell r="B79">
            <v>32001</v>
          </cell>
          <cell r="DM79">
            <v>4</v>
          </cell>
        </row>
        <row r="80">
          <cell r="B80">
            <v>32002</v>
          </cell>
          <cell r="DH80">
            <v>22.671052631578949</v>
          </cell>
          <cell r="DI80">
            <v>23</v>
          </cell>
          <cell r="DJ80">
            <v>22.388157894736842</v>
          </cell>
          <cell r="DK80">
            <v>22.736842105263158</v>
          </cell>
          <cell r="DL80">
            <v>22.809210526315791</v>
          </cell>
          <cell r="DM80">
            <v>152</v>
          </cell>
        </row>
        <row r="81">
          <cell r="B81">
            <v>33001</v>
          </cell>
          <cell r="DH81">
            <v>21.85</v>
          </cell>
          <cell r="DI81">
            <v>22</v>
          </cell>
          <cell r="DJ81">
            <v>21.3</v>
          </cell>
          <cell r="DK81">
            <v>22.8</v>
          </cell>
          <cell r="DL81">
            <v>22.05</v>
          </cell>
          <cell r="DM81">
            <v>20</v>
          </cell>
        </row>
        <row r="82">
          <cell r="B82">
            <v>33002</v>
          </cell>
          <cell r="DH82">
            <v>20.277777777777779</v>
          </cell>
          <cell r="DI82">
            <v>20.444444444444443</v>
          </cell>
          <cell r="DJ82">
            <v>18.277777777777779</v>
          </cell>
          <cell r="DK82">
            <v>20.388888888888889</v>
          </cell>
          <cell r="DL82">
            <v>19.944444444444443</v>
          </cell>
          <cell r="DM82">
            <v>18</v>
          </cell>
        </row>
        <row r="83">
          <cell r="B83">
            <v>33003</v>
          </cell>
          <cell r="DH83">
            <v>23.2</v>
          </cell>
          <cell r="DI83">
            <v>22.774999999999999</v>
          </cell>
          <cell r="DJ83">
            <v>21.975000000000001</v>
          </cell>
          <cell r="DK83">
            <v>22.6</v>
          </cell>
          <cell r="DL83">
            <v>22.774999999999999</v>
          </cell>
          <cell r="DM83">
            <v>40</v>
          </cell>
        </row>
        <row r="84">
          <cell r="B84">
            <v>33005</v>
          </cell>
          <cell r="DH84">
            <v>24.214285714285715</v>
          </cell>
          <cell r="DI84">
            <v>24.214285714285715</v>
          </cell>
          <cell r="DJ84">
            <v>23.357142857142858</v>
          </cell>
          <cell r="DK84">
            <v>24.428571428571427</v>
          </cell>
          <cell r="DL84">
            <v>24.214285714285715</v>
          </cell>
          <cell r="DM84">
            <v>14</v>
          </cell>
        </row>
        <row r="85">
          <cell r="B85">
            <v>34001</v>
          </cell>
          <cell r="DH85">
            <v>21.166666666666668</v>
          </cell>
          <cell r="DI85">
            <v>21.583333333333332</v>
          </cell>
          <cell r="DJ85">
            <v>21.416666666666668</v>
          </cell>
          <cell r="DK85">
            <v>21.25</v>
          </cell>
          <cell r="DL85">
            <v>21.416666666666668</v>
          </cell>
          <cell r="DM85">
            <v>12</v>
          </cell>
        </row>
        <row r="86">
          <cell r="B86">
            <v>35001</v>
          </cell>
          <cell r="DH86">
            <v>19.5</v>
          </cell>
          <cell r="DI86">
            <v>20.583333333333332</v>
          </cell>
          <cell r="DJ86">
            <v>19.333333333333332</v>
          </cell>
          <cell r="DK86">
            <v>19.666666666666668</v>
          </cell>
          <cell r="DL86">
            <v>20</v>
          </cell>
          <cell r="DM86">
            <v>12</v>
          </cell>
        </row>
        <row r="87">
          <cell r="B87">
            <v>36002</v>
          </cell>
          <cell r="DH87">
            <v>19.3</v>
          </cell>
          <cell r="DI87">
            <v>19.25</v>
          </cell>
          <cell r="DJ87">
            <v>18.75</v>
          </cell>
          <cell r="DK87">
            <v>19.7</v>
          </cell>
          <cell r="DL87">
            <v>19.399999999999999</v>
          </cell>
          <cell r="DM87">
            <v>20</v>
          </cell>
        </row>
        <row r="88">
          <cell r="B88">
            <v>37003</v>
          </cell>
          <cell r="DH88">
            <v>19.125</v>
          </cell>
          <cell r="DI88">
            <v>20</v>
          </cell>
          <cell r="DJ88">
            <v>19.75</v>
          </cell>
          <cell r="DK88">
            <v>19.0625</v>
          </cell>
          <cell r="DL88">
            <v>19.75</v>
          </cell>
          <cell r="DM88">
            <v>16</v>
          </cell>
        </row>
        <row r="89">
          <cell r="B89">
            <v>38001</v>
          </cell>
          <cell r="DH89">
            <v>21.703703703703702</v>
          </cell>
          <cell r="DI89">
            <v>20.777777777777779</v>
          </cell>
          <cell r="DJ89">
            <v>21.296296296296298</v>
          </cell>
          <cell r="DK89">
            <v>22.703703703703702</v>
          </cell>
          <cell r="DL89">
            <v>21.814814814814813</v>
          </cell>
          <cell r="DM89">
            <v>27</v>
          </cell>
        </row>
        <row r="90">
          <cell r="B90">
            <v>38002</v>
          </cell>
          <cell r="DH90">
            <v>21.478260869565219</v>
          </cell>
          <cell r="DI90">
            <v>21.608695652173914</v>
          </cell>
          <cell r="DJ90">
            <v>21.434782608695652</v>
          </cell>
          <cell r="DK90">
            <v>21.521739130434781</v>
          </cell>
          <cell r="DL90">
            <v>21.608695652173914</v>
          </cell>
          <cell r="DM90">
            <v>23</v>
          </cell>
        </row>
        <row r="91">
          <cell r="B91">
            <v>38003</v>
          </cell>
          <cell r="DH91">
            <v>23.111111111111111</v>
          </cell>
          <cell r="DI91">
            <v>25.944444444444443</v>
          </cell>
          <cell r="DJ91">
            <v>22.722222222222221</v>
          </cell>
          <cell r="DK91">
            <v>23.333333333333332</v>
          </cell>
          <cell r="DL91">
            <v>24</v>
          </cell>
          <cell r="DM91">
            <v>18</v>
          </cell>
        </row>
        <row r="92">
          <cell r="B92">
            <v>39001</v>
          </cell>
          <cell r="DH92">
            <v>17.736842105263158</v>
          </cell>
          <cell r="DI92">
            <v>18.684210526315791</v>
          </cell>
          <cell r="DJ92">
            <v>14.526315789473685</v>
          </cell>
          <cell r="DK92">
            <v>19.05263157894737</v>
          </cell>
          <cell r="DL92">
            <v>17.631578947368421</v>
          </cell>
          <cell r="DM92">
            <v>19</v>
          </cell>
        </row>
        <row r="93">
          <cell r="B93">
            <v>39002</v>
          </cell>
          <cell r="DH93">
            <v>22.283950617283949</v>
          </cell>
          <cell r="DI93">
            <v>22.296296296296298</v>
          </cell>
          <cell r="DJ93">
            <v>21.37037037037037</v>
          </cell>
          <cell r="DK93">
            <v>21.790123456790123</v>
          </cell>
          <cell r="DL93">
            <v>22</v>
          </cell>
          <cell r="DM93">
            <v>81</v>
          </cell>
        </row>
        <row r="94">
          <cell r="B94">
            <v>39004</v>
          </cell>
          <cell r="DM94">
            <v>5</v>
          </cell>
        </row>
        <row r="95">
          <cell r="B95">
            <v>39005</v>
          </cell>
          <cell r="DM95">
            <v>8</v>
          </cell>
        </row>
        <row r="96">
          <cell r="B96">
            <v>40001</v>
          </cell>
          <cell r="DH96">
            <v>22.212765957446809</v>
          </cell>
          <cell r="DI96">
            <v>21.936170212765958</v>
          </cell>
          <cell r="DJ96">
            <v>19.787234042553191</v>
          </cell>
          <cell r="DK96">
            <v>21.404255319148938</v>
          </cell>
          <cell r="DL96">
            <v>21.468085106382979</v>
          </cell>
          <cell r="DM96">
            <v>47</v>
          </cell>
        </row>
        <row r="97">
          <cell r="B97">
            <v>40002</v>
          </cell>
          <cell r="DH97">
            <v>21.681034482758619</v>
          </cell>
          <cell r="DI97">
            <v>20.586206896551722</v>
          </cell>
          <cell r="DJ97">
            <v>20.508620689655171</v>
          </cell>
          <cell r="DK97">
            <v>21.517241379310345</v>
          </cell>
          <cell r="DL97">
            <v>21.163793103448278</v>
          </cell>
          <cell r="DM97">
            <v>116</v>
          </cell>
        </row>
        <row r="98">
          <cell r="B98">
            <v>41001</v>
          </cell>
          <cell r="DH98">
            <v>21.891304347826086</v>
          </cell>
          <cell r="DI98">
            <v>21.913043478260871</v>
          </cell>
          <cell r="DJ98">
            <v>21.173913043478262</v>
          </cell>
          <cell r="DK98">
            <v>22.065217391304348</v>
          </cell>
          <cell r="DL98">
            <v>21.869565217391305</v>
          </cell>
          <cell r="DM98">
            <v>46</v>
          </cell>
        </row>
        <row r="99">
          <cell r="B99">
            <v>41002</v>
          </cell>
          <cell r="DH99">
            <v>21.607142857142858</v>
          </cell>
          <cell r="DI99">
            <v>21.285714285714285</v>
          </cell>
          <cell r="DJ99">
            <v>20.589285714285715</v>
          </cell>
          <cell r="DK99">
            <v>21.571428571428573</v>
          </cell>
          <cell r="DL99">
            <v>21.428571428571427</v>
          </cell>
          <cell r="DM99">
            <v>56</v>
          </cell>
        </row>
        <row r="100">
          <cell r="B100">
            <v>41004</v>
          </cell>
          <cell r="DH100">
            <v>21.246376811594203</v>
          </cell>
          <cell r="DI100">
            <v>19.782608695652176</v>
          </cell>
          <cell r="DJ100">
            <v>21.014492753623188</v>
          </cell>
          <cell r="DK100">
            <v>21.753623188405797</v>
          </cell>
          <cell r="DL100">
            <v>21.057971014492754</v>
          </cell>
          <cell r="DM100">
            <v>69</v>
          </cell>
        </row>
        <row r="101">
          <cell r="B101">
            <v>41005</v>
          </cell>
          <cell r="DM101">
            <v>0</v>
          </cell>
        </row>
        <row r="102">
          <cell r="B102">
            <v>42001</v>
          </cell>
          <cell r="DH102">
            <v>20.842105263157894</v>
          </cell>
          <cell r="DI102">
            <v>22.105263157894736</v>
          </cell>
          <cell r="DJ102">
            <v>21.263157894736842</v>
          </cell>
          <cell r="DK102">
            <v>22</v>
          </cell>
          <cell r="DL102">
            <v>21.526315789473685</v>
          </cell>
          <cell r="DM102">
            <v>19</v>
          </cell>
        </row>
        <row r="103">
          <cell r="B103">
            <v>43001</v>
          </cell>
          <cell r="DH103">
            <v>23.466666666666665</v>
          </cell>
          <cell r="DI103">
            <v>20.8</v>
          </cell>
          <cell r="DJ103">
            <v>21.4</v>
          </cell>
          <cell r="DK103">
            <v>21.933333333333334</v>
          </cell>
          <cell r="DL103">
            <v>22.066666666666666</v>
          </cell>
          <cell r="DM103">
            <v>15</v>
          </cell>
        </row>
        <row r="104">
          <cell r="B104">
            <v>43002</v>
          </cell>
          <cell r="DH104">
            <v>20.357142857142858</v>
          </cell>
          <cell r="DI104">
            <v>21.428571428571427</v>
          </cell>
          <cell r="DJ104">
            <v>18.642857142857142</v>
          </cell>
          <cell r="DK104">
            <v>21.142857142857142</v>
          </cell>
          <cell r="DL104">
            <v>20.571428571428573</v>
          </cell>
          <cell r="DM104">
            <v>14</v>
          </cell>
        </row>
        <row r="105">
          <cell r="B105">
            <v>43006</v>
          </cell>
          <cell r="DH105">
            <v>19.818181818181817</v>
          </cell>
          <cell r="DI105">
            <v>21.181818181818183</v>
          </cell>
          <cell r="DJ105">
            <v>19.818181818181817</v>
          </cell>
          <cell r="DK105">
            <v>19.727272727272727</v>
          </cell>
          <cell r="DL105">
            <v>20.181818181818183</v>
          </cell>
          <cell r="DM105">
            <v>11</v>
          </cell>
        </row>
        <row r="106">
          <cell r="B106">
            <v>43007</v>
          </cell>
          <cell r="DH106">
            <v>21.25</v>
          </cell>
          <cell r="DI106">
            <v>20.25</v>
          </cell>
          <cell r="DJ106">
            <v>20.166666666666668</v>
          </cell>
          <cell r="DK106">
            <v>21.833333333333332</v>
          </cell>
          <cell r="DL106">
            <v>21.041666666666668</v>
          </cell>
          <cell r="DM106">
            <v>24</v>
          </cell>
        </row>
        <row r="107">
          <cell r="B107">
            <v>44001</v>
          </cell>
          <cell r="DH107">
            <v>23.904761904761905</v>
          </cell>
          <cell r="DI107">
            <v>21.761904761904763</v>
          </cell>
          <cell r="DJ107">
            <v>23.142857142857142</v>
          </cell>
          <cell r="DK107">
            <v>23.428571428571427</v>
          </cell>
          <cell r="DL107">
            <v>23.19047619047619</v>
          </cell>
          <cell r="DM107">
            <v>21</v>
          </cell>
        </row>
        <row r="108">
          <cell r="B108">
            <v>44002</v>
          </cell>
          <cell r="DH108">
            <v>21.46153846153846</v>
          </cell>
          <cell r="DI108">
            <v>20.53846153846154</v>
          </cell>
          <cell r="DJ108">
            <v>21.846153846153847</v>
          </cell>
          <cell r="DK108">
            <v>22</v>
          </cell>
          <cell r="DL108">
            <v>21.615384615384617</v>
          </cell>
          <cell r="DM108">
            <v>13</v>
          </cell>
        </row>
        <row r="109">
          <cell r="B109">
            <v>45002</v>
          </cell>
          <cell r="DH109">
            <v>20.954545454545453</v>
          </cell>
          <cell r="DI109">
            <v>21.181818181818183</v>
          </cell>
          <cell r="DJ109">
            <v>20.90909090909091</v>
          </cell>
          <cell r="DK109">
            <v>21.318181818181817</v>
          </cell>
          <cell r="DL109">
            <v>21.227272727272727</v>
          </cell>
          <cell r="DM109">
            <v>22</v>
          </cell>
        </row>
        <row r="110">
          <cell r="B110">
            <v>45004</v>
          </cell>
          <cell r="DH110">
            <v>19.783783783783782</v>
          </cell>
          <cell r="DI110">
            <v>19.162162162162161</v>
          </cell>
          <cell r="DJ110">
            <v>18.216216216216218</v>
          </cell>
          <cell r="DK110">
            <v>20.216216216216218</v>
          </cell>
          <cell r="DL110">
            <v>19.486486486486488</v>
          </cell>
          <cell r="DM110">
            <v>37</v>
          </cell>
        </row>
        <row r="111">
          <cell r="B111">
            <v>46001</v>
          </cell>
          <cell r="DH111">
            <v>21.584745762711865</v>
          </cell>
          <cell r="DI111">
            <v>20.872881355932204</v>
          </cell>
          <cell r="DJ111">
            <v>20.508474576271187</v>
          </cell>
          <cell r="DK111">
            <v>21.576271186440678</v>
          </cell>
          <cell r="DL111">
            <v>21.271186440677965</v>
          </cell>
          <cell r="DM111">
            <v>118</v>
          </cell>
        </row>
        <row r="112">
          <cell r="B112">
            <v>46002</v>
          </cell>
          <cell r="DH112">
            <v>20.09090909090909</v>
          </cell>
          <cell r="DI112">
            <v>20.545454545454547</v>
          </cell>
          <cell r="DJ112">
            <v>18.727272727272727</v>
          </cell>
          <cell r="DK112">
            <v>21.272727272727273</v>
          </cell>
          <cell r="DL112">
            <v>20.363636363636363</v>
          </cell>
          <cell r="DM112">
            <v>11</v>
          </cell>
        </row>
        <row r="113">
          <cell r="B113">
            <v>47001</v>
          </cell>
          <cell r="DH113">
            <v>18.133333333333333</v>
          </cell>
          <cell r="DI113">
            <v>16.333333333333332</v>
          </cell>
          <cell r="DJ113">
            <v>16.733333333333334</v>
          </cell>
          <cell r="DK113">
            <v>18.600000000000001</v>
          </cell>
          <cell r="DL113">
            <v>17.666666666666668</v>
          </cell>
          <cell r="DM113">
            <v>15</v>
          </cell>
        </row>
        <row r="114">
          <cell r="B114">
            <v>47002</v>
          </cell>
          <cell r="DM114">
            <v>0</v>
          </cell>
        </row>
        <row r="115">
          <cell r="B115">
            <v>48002</v>
          </cell>
          <cell r="DM115">
            <v>0</v>
          </cell>
        </row>
        <row r="116">
          <cell r="B116">
            <v>48003</v>
          </cell>
          <cell r="DH116">
            <v>21.03846153846154</v>
          </cell>
          <cell r="DI116">
            <v>21.23076923076923</v>
          </cell>
          <cell r="DJ116">
            <v>20.576923076923077</v>
          </cell>
          <cell r="DK116">
            <v>21.692307692307693</v>
          </cell>
          <cell r="DL116">
            <v>21.384615384615383</v>
          </cell>
          <cell r="DM116">
            <v>26</v>
          </cell>
        </row>
        <row r="117">
          <cell r="B117">
            <v>49001</v>
          </cell>
          <cell r="DH117">
            <v>22.133333333333333</v>
          </cell>
          <cell r="DI117">
            <v>20.666666666666668</v>
          </cell>
          <cell r="DJ117">
            <v>20.666666666666668</v>
          </cell>
          <cell r="DK117">
            <v>21.6</v>
          </cell>
          <cell r="DL117">
            <v>21.333333333333332</v>
          </cell>
          <cell r="DM117">
            <v>15</v>
          </cell>
        </row>
        <row r="118">
          <cell r="B118">
            <v>49002</v>
          </cell>
          <cell r="DH118">
            <v>22.469135802469136</v>
          </cell>
          <cell r="DI118">
            <v>22.203703703703702</v>
          </cell>
          <cell r="DJ118">
            <v>21.814814814814813</v>
          </cell>
          <cell r="DK118">
            <v>22.179012345679013</v>
          </cell>
          <cell r="DL118">
            <v>22.302469135802468</v>
          </cell>
          <cell r="DM118">
            <v>162</v>
          </cell>
        </row>
        <row r="119">
          <cell r="B119">
            <v>49003</v>
          </cell>
          <cell r="DH119">
            <v>21.102040816326532</v>
          </cell>
          <cell r="DI119">
            <v>20.73469387755102</v>
          </cell>
          <cell r="DJ119">
            <v>20.836734693877553</v>
          </cell>
          <cell r="DK119">
            <v>21.653061224489797</v>
          </cell>
          <cell r="DL119">
            <v>21.244897959183675</v>
          </cell>
          <cell r="DM119">
            <v>49</v>
          </cell>
        </row>
        <row r="120">
          <cell r="B120">
            <v>49004</v>
          </cell>
          <cell r="DH120">
            <v>22.35483870967742</v>
          </cell>
          <cell r="DI120">
            <v>21.70967741935484</v>
          </cell>
          <cell r="DJ120">
            <v>22.225806451612904</v>
          </cell>
          <cell r="DK120">
            <v>22.580645161290324</v>
          </cell>
          <cell r="DL120">
            <v>22.387096774193548</v>
          </cell>
          <cell r="DM120">
            <v>31</v>
          </cell>
        </row>
        <row r="121">
          <cell r="B121">
            <v>49005</v>
          </cell>
          <cell r="DH121">
            <v>22.989200863930886</v>
          </cell>
          <cell r="DI121">
            <v>22.600431965442766</v>
          </cell>
          <cell r="DJ121">
            <v>22.411447084233263</v>
          </cell>
          <cell r="DK121">
            <v>23.020518358531316</v>
          </cell>
          <cell r="DL121">
            <v>22.892008639308855</v>
          </cell>
          <cell r="DM121">
            <v>926</v>
          </cell>
        </row>
        <row r="122">
          <cell r="B122">
            <v>49006</v>
          </cell>
          <cell r="DH122">
            <v>22.204081632653061</v>
          </cell>
          <cell r="DI122">
            <v>21.387755102040817</v>
          </cell>
          <cell r="DJ122">
            <v>20.918367346938776</v>
          </cell>
          <cell r="DK122">
            <v>22.530612244897959</v>
          </cell>
          <cell r="DL122">
            <v>21.877551020408163</v>
          </cell>
          <cell r="DM122">
            <v>49</v>
          </cell>
        </row>
        <row r="123">
          <cell r="B123">
            <v>49007</v>
          </cell>
          <cell r="DH123">
            <v>21.314814814814813</v>
          </cell>
          <cell r="DI123">
            <v>22.981481481481481</v>
          </cell>
          <cell r="DJ123">
            <v>21.925925925925927</v>
          </cell>
          <cell r="DK123">
            <v>22.388888888888889</v>
          </cell>
          <cell r="DL123">
            <v>22.277777777777779</v>
          </cell>
          <cell r="DM123">
            <v>54</v>
          </cell>
        </row>
        <row r="124">
          <cell r="B124">
            <v>50003</v>
          </cell>
          <cell r="DH124">
            <v>19.5</v>
          </cell>
          <cell r="DI124">
            <v>20.857142857142858</v>
          </cell>
          <cell r="DJ124">
            <v>20.214285714285715</v>
          </cell>
          <cell r="DK124">
            <v>20.857142857142858</v>
          </cell>
          <cell r="DL124">
            <v>20.5</v>
          </cell>
          <cell r="DM124">
            <v>28</v>
          </cell>
        </row>
        <row r="125">
          <cell r="B125">
            <v>50005</v>
          </cell>
          <cell r="DH125">
            <v>21.666666666666668</v>
          </cell>
          <cell r="DI125">
            <v>22.458333333333332</v>
          </cell>
          <cell r="DJ125">
            <v>21.125</v>
          </cell>
          <cell r="DK125">
            <v>22</v>
          </cell>
          <cell r="DL125">
            <v>21.916666666666668</v>
          </cell>
          <cell r="DM125">
            <v>24</v>
          </cell>
        </row>
        <row r="126">
          <cell r="B126">
            <v>51001</v>
          </cell>
          <cell r="DH126">
            <v>22.022222222222222</v>
          </cell>
          <cell r="DI126">
            <v>21.466666666666665</v>
          </cell>
          <cell r="DJ126">
            <v>21.077777777777779</v>
          </cell>
          <cell r="DK126">
            <v>21.411111111111111</v>
          </cell>
          <cell r="DL126">
            <v>21.622222222222224</v>
          </cell>
          <cell r="DM126">
            <v>90</v>
          </cell>
        </row>
        <row r="127">
          <cell r="B127">
            <v>51002</v>
          </cell>
          <cell r="DH127">
            <v>21.027027027027028</v>
          </cell>
          <cell r="DI127">
            <v>18.918918918918919</v>
          </cell>
          <cell r="DJ127">
            <v>20.027027027027028</v>
          </cell>
          <cell r="DK127">
            <v>21.027027027027028</v>
          </cell>
          <cell r="DL127">
            <v>20.405405405405407</v>
          </cell>
          <cell r="DM127">
            <v>37</v>
          </cell>
        </row>
        <row r="128">
          <cell r="B128">
            <v>51003</v>
          </cell>
          <cell r="DH128">
            <v>19</v>
          </cell>
          <cell r="DI128">
            <v>19.142857142857142</v>
          </cell>
          <cell r="DJ128">
            <v>18.857142857142858</v>
          </cell>
          <cell r="DK128">
            <v>19.428571428571427</v>
          </cell>
          <cell r="DL128">
            <v>19.285714285714285</v>
          </cell>
          <cell r="DM128">
            <v>14</v>
          </cell>
        </row>
        <row r="129">
          <cell r="B129">
            <v>51004</v>
          </cell>
          <cell r="DH129">
            <v>22.256637168141594</v>
          </cell>
          <cell r="DI129">
            <v>21.861946902654868</v>
          </cell>
          <cell r="DJ129">
            <v>21.403539823008849</v>
          </cell>
          <cell r="DK129">
            <v>21.961061946902653</v>
          </cell>
          <cell r="DL129">
            <v>22.015929203539823</v>
          </cell>
          <cell r="DM129">
            <v>565</v>
          </cell>
        </row>
        <row r="130">
          <cell r="B130">
            <v>51005</v>
          </cell>
          <cell r="DH130">
            <v>21.222222222222221</v>
          </cell>
          <cell r="DI130">
            <v>20.296296296296298</v>
          </cell>
          <cell r="DJ130">
            <v>21.185185185185187</v>
          </cell>
          <cell r="DK130">
            <v>21.592592592592592</v>
          </cell>
          <cell r="DL130">
            <v>21.074074074074073</v>
          </cell>
          <cell r="DM130">
            <v>27</v>
          </cell>
        </row>
        <row r="131">
          <cell r="B131">
            <v>52001</v>
          </cell>
          <cell r="DH131">
            <v>22.692307692307693</v>
          </cell>
          <cell r="DI131">
            <v>20.46153846153846</v>
          </cell>
          <cell r="DJ131">
            <v>20.846153846153847</v>
          </cell>
          <cell r="DK131">
            <v>20.923076923076923</v>
          </cell>
          <cell r="DL131">
            <v>21.307692307692307</v>
          </cell>
          <cell r="DM131">
            <v>13</v>
          </cell>
        </row>
        <row r="132">
          <cell r="B132">
            <v>52002</v>
          </cell>
          <cell r="DH132">
            <v>20.40909090909091</v>
          </cell>
          <cell r="DI132">
            <v>20.363636363636363</v>
          </cell>
          <cell r="DJ132">
            <v>19.045454545454547</v>
          </cell>
          <cell r="DK132">
            <v>20.136363636363637</v>
          </cell>
          <cell r="DL132">
            <v>20.181818181818183</v>
          </cell>
          <cell r="DM132">
            <v>22</v>
          </cell>
        </row>
        <row r="133">
          <cell r="B133">
            <v>52003</v>
          </cell>
          <cell r="DM133">
            <v>0</v>
          </cell>
        </row>
        <row r="134">
          <cell r="B134">
            <v>53001</v>
          </cell>
          <cell r="DH134">
            <v>23.225806451612904</v>
          </cell>
          <cell r="DI134">
            <v>23.193548387096776</v>
          </cell>
          <cell r="DJ134">
            <v>21.548387096774192</v>
          </cell>
          <cell r="DK134">
            <v>23</v>
          </cell>
          <cell r="DL134">
            <v>22.774193548387096</v>
          </cell>
          <cell r="DM134">
            <v>31</v>
          </cell>
        </row>
        <row r="135">
          <cell r="B135">
            <v>53002</v>
          </cell>
          <cell r="DH135">
            <v>20.363636363636363</v>
          </cell>
          <cell r="DI135">
            <v>23.545454545454547</v>
          </cell>
          <cell r="DJ135">
            <v>21.181818181818183</v>
          </cell>
          <cell r="DK135">
            <v>20.818181818181817</v>
          </cell>
          <cell r="DL135">
            <v>21.636363636363637</v>
          </cell>
          <cell r="DM135">
            <v>11</v>
          </cell>
        </row>
        <row r="136">
          <cell r="B136">
            <v>54002</v>
          </cell>
          <cell r="DH136">
            <v>20.630769230769232</v>
          </cell>
          <cell r="DI136">
            <v>19.338461538461537</v>
          </cell>
          <cell r="DJ136">
            <v>18.569230769230771</v>
          </cell>
          <cell r="DK136">
            <v>20.276923076923076</v>
          </cell>
          <cell r="DL136">
            <v>19.784615384615385</v>
          </cell>
          <cell r="DM136">
            <v>65</v>
          </cell>
        </row>
        <row r="137">
          <cell r="B137">
            <v>54004</v>
          </cell>
          <cell r="DM137">
            <v>6</v>
          </cell>
        </row>
        <row r="138">
          <cell r="B138">
            <v>54006</v>
          </cell>
          <cell r="DM138">
            <v>5</v>
          </cell>
        </row>
        <row r="139">
          <cell r="B139">
            <v>54007</v>
          </cell>
          <cell r="DH139">
            <v>21.444444444444443</v>
          </cell>
          <cell r="DI139">
            <v>21.166666666666668</v>
          </cell>
          <cell r="DJ139">
            <v>20.722222222222221</v>
          </cell>
          <cell r="DK139">
            <v>22</v>
          </cell>
          <cell r="DL139">
            <v>21.5</v>
          </cell>
          <cell r="DM139">
            <v>18</v>
          </cell>
        </row>
        <row r="140">
          <cell r="B140">
            <v>55004</v>
          </cell>
          <cell r="DH140">
            <v>19.899999999999999</v>
          </cell>
          <cell r="DI140">
            <v>18.2</v>
          </cell>
          <cell r="DJ140">
            <v>18.3</v>
          </cell>
          <cell r="DK140">
            <v>19</v>
          </cell>
          <cell r="DL140">
            <v>19.100000000000001</v>
          </cell>
          <cell r="DM140">
            <v>10</v>
          </cell>
        </row>
        <row r="141">
          <cell r="B141">
            <v>55005</v>
          </cell>
          <cell r="DH141">
            <v>20.399999999999999</v>
          </cell>
          <cell r="DI141">
            <v>20.399999999999999</v>
          </cell>
          <cell r="DJ141">
            <v>19.399999999999999</v>
          </cell>
          <cell r="DK141">
            <v>21.333333333333332</v>
          </cell>
          <cell r="DL141">
            <v>20.466666666666665</v>
          </cell>
          <cell r="DM141">
            <v>15</v>
          </cell>
        </row>
        <row r="142">
          <cell r="B142">
            <v>56001</v>
          </cell>
          <cell r="DM142">
            <v>7</v>
          </cell>
        </row>
        <row r="143">
          <cell r="B143">
            <v>56002</v>
          </cell>
          <cell r="DH143">
            <v>21.384615384615383</v>
          </cell>
          <cell r="DI143">
            <v>19.846153846153847</v>
          </cell>
          <cell r="DJ143">
            <v>19.307692307692307</v>
          </cell>
          <cell r="DK143">
            <v>21</v>
          </cell>
          <cell r="DL143">
            <v>20.384615384615383</v>
          </cell>
          <cell r="DM143">
            <v>13</v>
          </cell>
        </row>
        <row r="144">
          <cell r="B144">
            <v>56004</v>
          </cell>
          <cell r="DH144">
            <v>21.027777777777779</v>
          </cell>
          <cell r="DI144">
            <v>21.416666666666668</v>
          </cell>
          <cell r="DJ144">
            <v>19.638888888888889</v>
          </cell>
          <cell r="DK144">
            <v>21.194444444444443</v>
          </cell>
          <cell r="DL144">
            <v>20.972222222222221</v>
          </cell>
          <cell r="DM144">
            <v>36</v>
          </cell>
        </row>
        <row r="145">
          <cell r="B145">
            <v>56006</v>
          </cell>
          <cell r="DM145">
            <v>9</v>
          </cell>
        </row>
        <row r="146">
          <cell r="B146">
            <v>56007</v>
          </cell>
          <cell r="DH146">
            <v>22.363636363636363</v>
          </cell>
          <cell r="DI146">
            <v>21.045454545454547</v>
          </cell>
          <cell r="DJ146">
            <v>21.318181818181817</v>
          </cell>
          <cell r="DK146">
            <v>22.454545454545453</v>
          </cell>
          <cell r="DL146">
            <v>21.863636363636363</v>
          </cell>
          <cell r="DM146">
            <v>22</v>
          </cell>
        </row>
        <row r="147">
          <cell r="B147">
            <v>57001</v>
          </cell>
          <cell r="DH147">
            <v>20.642857142857142</v>
          </cell>
          <cell r="DI147">
            <v>20</v>
          </cell>
          <cell r="DJ147">
            <v>19.285714285714285</v>
          </cell>
          <cell r="DK147">
            <v>21.214285714285715</v>
          </cell>
          <cell r="DL147">
            <v>20.5</v>
          </cell>
          <cell r="DM147">
            <v>28</v>
          </cell>
        </row>
        <row r="148">
          <cell r="B148">
            <v>58003</v>
          </cell>
          <cell r="DH148">
            <v>21.357142857142858</v>
          </cell>
          <cell r="DI148">
            <v>20.928571428571427</v>
          </cell>
          <cell r="DJ148">
            <v>20</v>
          </cell>
          <cell r="DK148">
            <v>21.285714285714285</v>
          </cell>
          <cell r="DL148">
            <v>21</v>
          </cell>
          <cell r="DM148">
            <v>14</v>
          </cell>
        </row>
        <row r="149">
          <cell r="B149">
            <v>59001</v>
          </cell>
          <cell r="DH149">
            <v>21.6875</v>
          </cell>
          <cell r="DI149">
            <v>21.75</v>
          </cell>
          <cell r="DJ149">
            <v>20.5</v>
          </cell>
          <cell r="DK149">
            <v>21.0625</v>
          </cell>
          <cell r="DL149">
            <v>21.375</v>
          </cell>
          <cell r="DM149">
            <v>16</v>
          </cell>
        </row>
        <row r="150">
          <cell r="B150">
            <v>59002</v>
          </cell>
          <cell r="DH150">
            <v>22.69047619047619</v>
          </cell>
          <cell r="DI150">
            <v>20.61904761904762</v>
          </cell>
          <cell r="DJ150">
            <v>21.19047619047619</v>
          </cell>
          <cell r="DK150">
            <v>21.571428571428573</v>
          </cell>
          <cell r="DL150">
            <v>21.69047619047619</v>
          </cell>
          <cell r="DM150">
            <v>42</v>
          </cell>
        </row>
        <row r="151">
          <cell r="B151">
            <v>60001</v>
          </cell>
          <cell r="DH151">
            <v>23.727272727272727</v>
          </cell>
          <cell r="DI151">
            <v>24.363636363636363</v>
          </cell>
          <cell r="DJ151">
            <v>21.454545454545453</v>
          </cell>
          <cell r="DK151">
            <v>23.09090909090909</v>
          </cell>
          <cell r="DL151">
            <v>23.272727272727273</v>
          </cell>
          <cell r="DM151">
            <v>11</v>
          </cell>
        </row>
        <row r="152">
          <cell r="B152">
            <v>60002</v>
          </cell>
          <cell r="DH152">
            <v>20.166666666666668</v>
          </cell>
          <cell r="DI152">
            <v>21.25</v>
          </cell>
          <cell r="DJ152">
            <v>19.416666666666668</v>
          </cell>
          <cell r="DK152">
            <v>20.166666666666668</v>
          </cell>
          <cell r="DL152">
            <v>20.416666666666668</v>
          </cell>
          <cell r="DM152">
            <v>12</v>
          </cell>
        </row>
        <row r="153">
          <cell r="B153">
            <v>60003</v>
          </cell>
          <cell r="DH153">
            <v>22.416666666666668</v>
          </cell>
          <cell r="DI153">
            <v>22.333333333333332</v>
          </cell>
          <cell r="DJ153">
            <v>22</v>
          </cell>
          <cell r="DK153">
            <v>22</v>
          </cell>
          <cell r="DL153">
            <v>22.333333333333332</v>
          </cell>
          <cell r="DM153">
            <v>12</v>
          </cell>
        </row>
        <row r="154">
          <cell r="B154">
            <v>60004</v>
          </cell>
          <cell r="DH154">
            <v>22.037037037037038</v>
          </cell>
          <cell r="DI154">
            <v>21.407407407407408</v>
          </cell>
          <cell r="DJ154">
            <v>20.777777777777779</v>
          </cell>
          <cell r="DK154">
            <v>22.25925925925926</v>
          </cell>
          <cell r="DL154">
            <v>21.703703703703702</v>
          </cell>
          <cell r="DM154">
            <v>27</v>
          </cell>
        </row>
        <row r="155">
          <cell r="B155">
            <v>60005</v>
          </cell>
          <cell r="DH155">
            <v>18.636363636363637</v>
          </cell>
          <cell r="DI155">
            <v>20.545454545454547</v>
          </cell>
          <cell r="DJ155">
            <v>19.5</v>
          </cell>
          <cell r="DK155">
            <v>20.09090909090909</v>
          </cell>
          <cell r="DL155">
            <v>19.818181818181817</v>
          </cell>
          <cell r="DM155">
            <v>22</v>
          </cell>
        </row>
        <row r="156">
          <cell r="B156">
            <v>61001</v>
          </cell>
          <cell r="DH156">
            <v>21.777777777777779</v>
          </cell>
          <cell r="DI156">
            <v>20.055555555555557</v>
          </cell>
          <cell r="DJ156">
            <v>19.555555555555557</v>
          </cell>
          <cell r="DK156">
            <v>21.888888888888889</v>
          </cell>
          <cell r="DL156">
            <v>21</v>
          </cell>
          <cell r="DM156">
            <v>18</v>
          </cell>
        </row>
        <row r="157">
          <cell r="B157">
            <v>61002</v>
          </cell>
          <cell r="DH157">
            <v>21.775510204081634</v>
          </cell>
          <cell r="DI157">
            <v>21.510204081632654</v>
          </cell>
          <cell r="DJ157">
            <v>21.061224489795919</v>
          </cell>
          <cell r="DK157">
            <v>21.653061224489797</v>
          </cell>
          <cell r="DL157">
            <v>21.612244897959183</v>
          </cell>
          <cell r="DM157">
            <v>49</v>
          </cell>
        </row>
        <row r="158">
          <cell r="B158">
            <v>61004</v>
          </cell>
          <cell r="DM158">
            <v>0</v>
          </cell>
        </row>
        <row r="159">
          <cell r="B159">
            <v>61005</v>
          </cell>
          <cell r="DM159">
            <v>0</v>
          </cell>
        </row>
        <row r="160">
          <cell r="B160">
            <v>61007</v>
          </cell>
          <cell r="DH160">
            <v>20.777777777777779</v>
          </cell>
          <cell r="DI160">
            <v>21.055555555555557</v>
          </cell>
          <cell r="DJ160">
            <v>20.583333333333332</v>
          </cell>
          <cell r="DK160">
            <v>21.972222222222221</v>
          </cell>
          <cell r="DL160">
            <v>21.25</v>
          </cell>
          <cell r="DM160">
            <v>36</v>
          </cell>
        </row>
        <row r="161">
          <cell r="B161">
            <v>61008</v>
          </cell>
          <cell r="DH161">
            <v>21.5625</v>
          </cell>
          <cell r="DI161">
            <v>20.3125</v>
          </cell>
          <cell r="DJ161">
            <v>20.5</v>
          </cell>
          <cell r="DK161">
            <v>21.3125</v>
          </cell>
          <cell r="DL161">
            <v>21</v>
          </cell>
          <cell r="DM161">
            <v>32</v>
          </cell>
        </row>
        <row r="162">
          <cell r="B162">
            <v>62003</v>
          </cell>
          <cell r="DH162">
            <v>20.454545454545453</v>
          </cell>
          <cell r="DI162">
            <v>21.272727272727273</v>
          </cell>
          <cell r="DJ162">
            <v>18.90909090909091</v>
          </cell>
          <cell r="DK162">
            <v>20.59090909090909</v>
          </cell>
          <cell r="DL162">
            <v>20.454545454545453</v>
          </cell>
          <cell r="DM162">
            <v>22</v>
          </cell>
        </row>
        <row r="163">
          <cell r="B163">
            <v>62005</v>
          </cell>
          <cell r="DH163">
            <v>20.583333333333332</v>
          </cell>
          <cell r="DI163">
            <v>21.666666666666668</v>
          </cell>
          <cell r="DJ163">
            <v>20.666666666666668</v>
          </cell>
          <cell r="DK163">
            <v>21.083333333333332</v>
          </cell>
          <cell r="DL163">
            <v>21.083333333333332</v>
          </cell>
          <cell r="DM163">
            <v>12</v>
          </cell>
        </row>
        <row r="164">
          <cell r="B164">
            <v>63001</v>
          </cell>
          <cell r="DH164">
            <v>21.363636363636363</v>
          </cell>
          <cell r="DI164">
            <v>19.818181818181817</v>
          </cell>
          <cell r="DJ164">
            <v>20.272727272727273</v>
          </cell>
          <cell r="DK164">
            <v>20.818181818181817</v>
          </cell>
          <cell r="DL164">
            <v>20.727272727272727</v>
          </cell>
          <cell r="DM164">
            <v>11</v>
          </cell>
        </row>
        <row r="165">
          <cell r="B165">
            <v>63002</v>
          </cell>
          <cell r="DH165">
            <v>18.5</v>
          </cell>
          <cell r="DI165">
            <v>18.8</v>
          </cell>
          <cell r="DJ165">
            <v>18.3</v>
          </cell>
          <cell r="DK165">
            <v>19.899999999999999</v>
          </cell>
          <cell r="DL165">
            <v>19</v>
          </cell>
          <cell r="DM165">
            <v>10</v>
          </cell>
        </row>
        <row r="166">
          <cell r="B166">
            <v>63003</v>
          </cell>
          <cell r="DH166">
            <v>21.4</v>
          </cell>
          <cell r="DI166">
            <v>21.94857142857143</v>
          </cell>
          <cell r="DJ166">
            <v>21.8</v>
          </cell>
          <cell r="DK166">
            <v>21.88</v>
          </cell>
          <cell r="DL166">
            <v>21.89142857142857</v>
          </cell>
          <cell r="DM166">
            <v>175</v>
          </cell>
        </row>
        <row r="167">
          <cell r="B167">
            <v>64002</v>
          </cell>
          <cell r="DM167">
            <v>9</v>
          </cell>
        </row>
        <row r="168">
          <cell r="B168">
            <v>65001</v>
          </cell>
          <cell r="DM168">
            <v>0</v>
          </cell>
        </row>
        <row r="169">
          <cell r="B169">
            <v>66001</v>
          </cell>
          <cell r="DH169">
            <v>17.891891891891891</v>
          </cell>
          <cell r="DI169">
            <v>16.891891891891891</v>
          </cell>
          <cell r="DJ169">
            <v>15.702702702702704</v>
          </cell>
          <cell r="DK169">
            <v>17.810810810810811</v>
          </cell>
          <cell r="DL169">
            <v>17.108108108108109</v>
          </cell>
          <cell r="DM169">
            <v>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T171"/>
  <sheetViews>
    <sheetView tabSelected="1" workbookViewId="0"/>
  </sheetViews>
  <sheetFormatPr defaultRowHeight="11.25" x14ac:dyDescent="0.2"/>
  <cols>
    <col min="1" max="1" width="9.140625" style="51"/>
    <col min="2" max="2" width="7.140625" style="1" customWidth="1"/>
    <col min="3" max="3" width="29.28515625" style="1" bestFit="1" customWidth="1"/>
    <col min="4" max="4" width="39.28515625" style="1" customWidth="1"/>
    <col min="5" max="5" width="7.85546875" style="1" customWidth="1"/>
    <col min="6" max="6" width="9.7109375" style="1" customWidth="1"/>
    <col min="7" max="7" width="8" style="28" customWidth="1"/>
    <col min="8" max="8" width="9.140625" style="1" customWidth="1"/>
    <col min="9" max="9" width="10.5703125" style="1" customWidth="1"/>
    <col min="10" max="10" width="10.140625" style="1" customWidth="1"/>
    <col min="11" max="11" width="9.140625" style="1" customWidth="1"/>
    <col min="12" max="12" width="8.42578125" style="1" customWidth="1"/>
    <col min="13" max="13" width="9.85546875" style="1" customWidth="1"/>
    <col min="14" max="14" width="9.42578125" style="1" customWidth="1"/>
    <col min="15" max="15" width="8.42578125" style="1" customWidth="1"/>
    <col min="16" max="16" width="8.140625" style="1" customWidth="1"/>
    <col min="17" max="17" width="9.5703125" style="1" customWidth="1"/>
    <col min="18" max="18" width="9.140625" style="1" customWidth="1"/>
    <col min="19" max="19" width="8.140625" style="1" customWidth="1"/>
    <col min="20" max="20" width="9.7109375" style="1" customWidth="1"/>
    <col min="21" max="21" width="11.140625" style="1" customWidth="1"/>
    <col min="22" max="22" width="10.7109375" style="1" customWidth="1"/>
    <col min="23" max="23" width="9.7109375" style="1" customWidth="1"/>
    <col min="24" max="24" width="9.42578125" style="29" customWidth="1"/>
    <col min="25" max="25" width="7.85546875" style="29" customWidth="1"/>
    <col min="26" max="26" width="9.85546875" style="29" customWidth="1"/>
    <col min="27" max="27" width="8" style="1" customWidth="1"/>
    <col min="28" max="28" width="7" style="1" customWidth="1"/>
    <col min="29" max="34" width="10.42578125" style="30" customWidth="1"/>
    <col min="35" max="37" width="10.42578125" style="1" customWidth="1"/>
    <col min="38" max="38" width="9.7109375" style="1" customWidth="1"/>
    <col min="39" max="39" width="11" style="1" customWidth="1"/>
    <col min="40" max="40" width="9.7109375" style="1" customWidth="1"/>
    <col min="41" max="41" width="13.140625" style="1" customWidth="1"/>
    <col min="42" max="42" width="10.7109375" style="1" customWidth="1"/>
    <col min="43" max="43" width="11.85546875" style="1" customWidth="1"/>
    <col min="44" max="44" width="11.5703125" style="1" customWidth="1"/>
    <col min="45" max="46" width="10.5703125" style="1" customWidth="1"/>
    <col min="47" max="47" width="10.42578125" style="1" customWidth="1"/>
    <col min="48" max="48" width="10.7109375" style="1" customWidth="1"/>
    <col min="49" max="49" width="12.28515625" style="30" customWidth="1"/>
    <col min="50" max="50" width="10.85546875" style="30" customWidth="1"/>
    <col min="51" max="51" width="11.28515625" style="30" customWidth="1"/>
    <col min="52" max="52" width="10.85546875" style="30" customWidth="1"/>
    <col min="53" max="54" width="9.85546875" style="30" customWidth="1"/>
    <col min="55" max="55" width="10.42578125" style="30" customWidth="1"/>
    <col min="56" max="56" width="10" style="30" customWidth="1"/>
    <col min="57" max="57" width="12" style="1" customWidth="1"/>
    <col min="58" max="63" width="11.140625" style="1" customWidth="1"/>
    <col min="64" max="64" width="9.7109375" style="1" customWidth="1"/>
    <col min="65" max="65" width="13.7109375" style="1" customWidth="1"/>
    <col min="66" max="66" width="11.28515625" style="1" customWidth="1"/>
    <col min="67" max="67" width="11" style="1" customWidth="1"/>
    <col min="68" max="68" width="12.140625" style="1" customWidth="1"/>
    <col min="69" max="70" width="11.140625" style="1" customWidth="1"/>
    <col min="71" max="71" width="10.140625" style="1" customWidth="1"/>
    <col min="72" max="72" width="11.28515625" style="1" customWidth="1"/>
    <col min="73" max="73" width="11.28515625" style="2" customWidth="1"/>
    <col min="74" max="74" width="10.140625" style="2" customWidth="1"/>
    <col min="75" max="75" width="8.7109375" style="2" customWidth="1"/>
    <col min="76" max="76" width="8.85546875" style="2" customWidth="1"/>
    <col min="77" max="77" width="7.85546875" style="1" customWidth="1"/>
    <col min="78" max="78" width="9.140625" style="1" customWidth="1"/>
    <col min="79" max="79" width="10" style="1" customWidth="1"/>
    <col min="80" max="80" width="9.85546875" style="1" customWidth="1"/>
    <col min="81" max="81" width="9" style="1" customWidth="1"/>
    <col min="82" max="82" width="10.42578125" style="1" customWidth="1"/>
    <col min="83" max="83" width="7.85546875" style="1" customWidth="1"/>
    <col min="84" max="84" width="7.42578125" style="1" customWidth="1"/>
    <col min="85" max="86" width="7.85546875" style="1" customWidth="1"/>
    <col min="87" max="87" width="9.28515625" style="1" customWidth="1"/>
    <col min="88" max="88" width="10.140625" style="1" customWidth="1"/>
    <col min="89" max="89" width="9.5703125" style="1" customWidth="1"/>
    <col min="90" max="90" width="11.5703125" style="1" customWidth="1"/>
    <col min="91" max="91" width="8" style="1" customWidth="1"/>
    <col min="92" max="92" width="9.5703125" style="1" customWidth="1"/>
    <col min="93" max="93" width="10.7109375" style="1" customWidth="1"/>
    <col min="94" max="94" width="10.42578125" style="1" customWidth="1"/>
    <col min="95" max="95" width="31.7109375" style="2" customWidth="1"/>
    <col min="96" max="96" width="10.42578125" style="31" customWidth="1"/>
    <col min="97" max="97" width="11.5703125" style="31" customWidth="1"/>
    <col min="98" max="98" width="10.85546875" style="31" customWidth="1"/>
    <col min="99" max="99" width="13.140625" style="31" customWidth="1"/>
    <col min="100" max="100" width="9" style="31" customWidth="1"/>
    <col min="101" max="101" width="8" style="2" customWidth="1"/>
    <col min="102" max="102" width="7.28515625" style="2" customWidth="1"/>
    <col min="103" max="103" width="7.42578125" style="2" customWidth="1"/>
    <col min="104" max="104" width="8.85546875" style="2" customWidth="1"/>
    <col min="105" max="105" width="9.85546875" style="32" customWidth="1"/>
    <col min="106" max="106" width="10.140625" style="28" customWidth="1"/>
    <col min="107" max="107" width="10.42578125" style="2" customWidth="1"/>
    <col min="108" max="108" width="8.85546875" style="1" customWidth="1"/>
    <col min="109" max="109" width="8.28515625" style="28" customWidth="1"/>
    <col min="110" max="110" width="7.85546875" style="2" customWidth="1"/>
    <col min="111" max="111" width="11.85546875" style="33" customWidth="1"/>
    <col min="112" max="112" width="8.28515625" style="2" customWidth="1"/>
    <col min="113" max="113" width="9.140625" style="2" customWidth="1"/>
    <col min="114" max="117" width="11.140625" style="2" customWidth="1"/>
    <col min="118" max="118" width="9.140625" style="34" customWidth="1"/>
    <col min="119" max="119" width="8" style="34" customWidth="1"/>
    <col min="120" max="120" width="10.42578125" style="2" customWidth="1"/>
    <col min="121" max="121" width="12" style="2" customWidth="1"/>
    <col min="122" max="122" width="9.5703125" style="2" customWidth="1"/>
    <col min="123" max="123" width="9.140625" style="35" customWidth="1"/>
    <col min="124" max="129" width="9.140625" style="29"/>
    <col min="130" max="16384" width="9.140625" style="2"/>
  </cols>
  <sheetData>
    <row r="1" spans="1:150" s="40" customFormat="1" ht="78.75" x14ac:dyDescent="0.2">
      <c r="A1" s="53" t="s">
        <v>403</v>
      </c>
      <c r="B1" s="53" t="s">
        <v>404</v>
      </c>
      <c r="C1" s="53" t="s">
        <v>0</v>
      </c>
      <c r="D1" s="53" t="s">
        <v>405</v>
      </c>
      <c r="E1" s="53" t="s">
        <v>406</v>
      </c>
      <c r="F1" s="53" t="s">
        <v>407</v>
      </c>
      <c r="G1" s="53" t="s">
        <v>408</v>
      </c>
      <c r="H1" s="54" t="s">
        <v>409</v>
      </c>
      <c r="I1" s="54" t="s">
        <v>410</v>
      </c>
      <c r="J1" s="54" t="s">
        <v>411</v>
      </c>
      <c r="K1" s="54" t="s">
        <v>412</v>
      </c>
      <c r="L1" s="54" t="s">
        <v>413</v>
      </c>
      <c r="M1" s="54" t="s">
        <v>414</v>
      </c>
      <c r="N1" s="54" t="s">
        <v>415</v>
      </c>
      <c r="O1" s="54" t="s">
        <v>416</v>
      </c>
      <c r="P1" s="54" t="s">
        <v>417</v>
      </c>
      <c r="Q1" s="54" t="s">
        <v>418</v>
      </c>
      <c r="R1" s="54" t="s">
        <v>419</v>
      </c>
      <c r="S1" s="54" t="s">
        <v>420</v>
      </c>
      <c r="T1" s="54" t="s">
        <v>421</v>
      </c>
      <c r="U1" s="54" t="s">
        <v>422</v>
      </c>
      <c r="V1" s="54" t="s">
        <v>423</v>
      </c>
      <c r="W1" s="54" t="s">
        <v>424</v>
      </c>
      <c r="X1" s="54" t="s">
        <v>425</v>
      </c>
      <c r="Y1" s="54" t="s">
        <v>426</v>
      </c>
      <c r="Z1" s="54" t="s">
        <v>427</v>
      </c>
      <c r="AA1" s="54" t="s">
        <v>524</v>
      </c>
      <c r="AB1" s="54" t="s">
        <v>525</v>
      </c>
      <c r="AC1" s="54" t="s">
        <v>428</v>
      </c>
      <c r="AD1" s="54" t="s">
        <v>429</v>
      </c>
      <c r="AE1" s="54" t="s">
        <v>430</v>
      </c>
      <c r="AF1" s="54" t="s">
        <v>431</v>
      </c>
      <c r="AG1" s="54" t="s">
        <v>432</v>
      </c>
      <c r="AH1" s="54" t="s">
        <v>433</v>
      </c>
      <c r="AI1" s="54" t="s">
        <v>434</v>
      </c>
      <c r="AJ1" s="54" t="s">
        <v>435</v>
      </c>
      <c r="AK1" s="54" t="s">
        <v>436</v>
      </c>
      <c r="AL1" s="54" t="s">
        <v>437</v>
      </c>
      <c r="AM1" s="54" t="s">
        <v>438</v>
      </c>
      <c r="AN1" s="54" t="s">
        <v>439</v>
      </c>
      <c r="AO1" s="54" t="s">
        <v>440</v>
      </c>
      <c r="AP1" s="54" t="s">
        <v>441</v>
      </c>
      <c r="AQ1" s="54" t="s">
        <v>442</v>
      </c>
      <c r="AR1" s="54" t="s">
        <v>443</v>
      </c>
      <c r="AS1" s="54" t="s">
        <v>444</v>
      </c>
      <c r="AT1" s="54" t="s">
        <v>445</v>
      </c>
      <c r="AU1" s="54" t="s">
        <v>446</v>
      </c>
      <c r="AV1" s="54" t="s">
        <v>447</v>
      </c>
      <c r="AW1" s="54" t="s">
        <v>448</v>
      </c>
      <c r="AX1" s="54" t="s">
        <v>449</v>
      </c>
      <c r="AY1" s="54" t="s">
        <v>450</v>
      </c>
      <c r="AZ1" s="54" t="s">
        <v>451</v>
      </c>
      <c r="BA1" s="54" t="s">
        <v>452</v>
      </c>
      <c r="BB1" s="54" t="s">
        <v>453</v>
      </c>
      <c r="BC1" s="54" t="s">
        <v>454</v>
      </c>
      <c r="BD1" s="54" t="s">
        <v>455</v>
      </c>
      <c r="BE1" s="54" t="s">
        <v>456</v>
      </c>
      <c r="BF1" s="54" t="s">
        <v>457</v>
      </c>
      <c r="BG1" s="54" t="s">
        <v>458</v>
      </c>
      <c r="BH1" s="54" t="s">
        <v>459</v>
      </c>
      <c r="BI1" s="54" t="s">
        <v>460</v>
      </c>
      <c r="BJ1" s="54" t="s">
        <v>461</v>
      </c>
      <c r="BK1" s="54" t="s">
        <v>462</v>
      </c>
      <c r="BL1" s="54" t="s">
        <v>463</v>
      </c>
      <c r="BM1" s="54" t="s">
        <v>464</v>
      </c>
      <c r="BN1" s="54" t="s">
        <v>465</v>
      </c>
      <c r="BO1" s="54" t="s">
        <v>466</v>
      </c>
      <c r="BP1" s="54" t="s">
        <v>467</v>
      </c>
      <c r="BQ1" s="54" t="s">
        <v>468</v>
      </c>
      <c r="BR1" s="54" t="s">
        <v>469</v>
      </c>
      <c r="BS1" s="54" t="s">
        <v>470</v>
      </c>
      <c r="BT1" s="54" t="s">
        <v>471</v>
      </c>
      <c r="BU1" s="54" t="s">
        <v>472</v>
      </c>
      <c r="BV1" s="54" t="s">
        <v>473</v>
      </c>
      <c r="BW1" s="55" t="s">
        <v>474</v>
      </c>
      <c r="BX1" s="55" t="s">
        <v>475</v>
      </c>
      <c r="BY1" s="55" t="s">
        <v>476</v>
      </c>
      <c r="BZ1" s="55" t="s">
        <v>477</v>
      </c>
      <c r="CA1" s="55" t="s">
        <v>478</v>
      </c>
      <c r="CB1" s="55" t="s">
        <v>479</v>
      </c>
      <c r="CC1" s="55" t="s">
        <v>480</v>
      </c>
      <c r="CD1" s="53" t="s">
        <v>481</v>
      </c>
      <c r="CE1" s="54" t="s">
        <v>482</v>
      </c>
      <c r="CF1" s="54" t="s">
        <v>483</v>
      </c>
      <c r="CG1" s="54" t="s">
        <v>484</v>
      </c>
      <c r="CH1" s="53" t="s">
        <v>485</v>
      </c>
      <c r="CI1" s="53" t="s">
        <v>486</v>
      </c>
      <c r="CJ1" s="53" t="s">
        <v>487</v>
      </c>
      <c r="CK1" s="53" t="s">
        <v>488</v>
      </c>
      <c r="CL1" s="53" t="s">
        <v>489</v>
      </c>
      <c r="CM1" s="53" t="s">
        <v>490</v>
      </c>
      <c r="CN1" s="53" t="s">
        <v>491</v>
      </c>
      <c r="CO1" s="53" t="s">
        <v>492</v>
      </c>
      <c r="CP1" s="53" t="s">
        <v>493</v>
      </c>
      <c r="CQ1" s="53" t="s">
        <v>494</v>
      </c>
      <c r="CR1" s="53" t="s">
        <v>495</v>
      </c>
      <c r="CS1" s="53" t="s">
        <v>496</v>
      </c>
      <c r="CT1" s="53" t="s">
        <v>497</v>
      </c>
      <c r="CU1" s="53" t="s">
        <v>498</v>
      </c>
      <c r="CV1" s="53" t="s">
        <v>499</v>
      </c>
      <c r="CW1" s="53" t="s">
        <v>500</v>
      </c>
      <c r="CX1" s="53" t="s">
        <v>501</v>
      </c>
      <c r="CY1" s="53" t="s">
        <v>502</v>
      </c>
      <c r="CZ1" s="53" t="s">
        <v>503</v>
      </c>
      <c r="DA1" s="53" t="s">
        <v>504</v>
      </c>
      <c r="DB1" s="53" t="s">
        <v>505</v>
      </c>
      <c r="DC1" s="53" t="s">
        <v>506</v>
      </c>
      <c r="DD1" s="53" t="s">
        <v>507</v>
      </c>
      <c r="DE1" s="53" t="s">
        <v>508</v>
      </c>
      <c r="DF1" s="53" t="s">
        <v>526</v>
      </c>
      <c r="DG1" s="53" t="s">
        <v>527</v>
      </c>
      <c r="DH1" s="53" t="s">
        <v>528</v>
      </c>
      <c r="DI1" s="53" t="s">
        <v>529</v>
      </c>
      <c r="DJ1" s="53" t="s">
        <v>509</v>
      </c>
      <c r="DK1" s="53" t="s">
        <v>510</v>
      </c>
      <c r="DL1" s="53" t="s">
        <v>511</v>
      </c>
      <c r="DM1" s="56" t="s">
        <v>512</v>
      </c>
      <c r="DN1" s="53" t="s">
        <v>513</v>
      </c>
      <c r="DO1" s="53" t="s">
        <v>530</v>
      </c>
      <c r="DP1" s="56" t="s">
        <v>514</v>
      </c>
      <c r="DQ1" s="56" t="s">
        <v>515</v>
      </c>
      <c r="DR1" s="53" t="s">
        <v>516</v>
      </c>
      <c r="DS1" s="53" t="s">
        <v>517</v>
      </c>
      <c r="DT1" s="57" t="s">
        <v>518</v>
      </c>
      <c r="DU1" s="57" t="s">
        <v>519</v>
      </c>
      <c r="DV1" s="57" t="s">
        <v>520</v>
      </c>
      <c r="DW1" s="57" t="s">
        <v>521</v>
      </c>
      <c r="DX1" s="57" t="s">
        <v>522</v>
      </c>
      <c r="DY1" s="57" t="s">
        <v>523</v>
      </c>
      <c r="EB1" s="42"/>
      <c r="EC1" s="37"/>
      <c r="EE1" s="36"/>
      <c r="EF1" s="37"/>
      <c r="EH1" s="43"/>
      <c r="EO1" s="44"/>
      <c r="EP1" s="44"/>
      <c r="ET1" s="45"/>
    </row>
    <row r="2" spans="1:150" x14ac:dyDescent="0.2">
      <c r="A2" s="51">
        <v>2005</v>
      </c>
      <c r="B2" s="49">
        <v>1001</v>
      </c>
      <c r="C2" s="3" t="s">
        <v>248</v>
      </c>
      <c r="D2" s="4" t="s">
        <v>354</v>
      </c>
      <c r="E2" s="5">
        <v>277.24</v>
      </c>
      <c r="F2" s="4" t="s">
        <v>2</v>
      </c>
      <c r="G2" s="5">
        <v>199</v>
      </c>
      <c r="H2" s="6">
        <v>638362.68000000005</v>
      </c>
      <c r="I2" s="6">
        <v>16296.89</v>
      </c>
      <c r="J2" s="6">
        <v>577601.46</v>
      </c>
      <c r="K2" s="6">
        <v>94370.880000000005</v>
      </c>
      <c r="L2" s="6">
        <v>100119.17</v>
      </c>
      <c r="M2" s="6">
        <v>0</v>
      </c>
      <c r="N2" s="6">
        <v>0</v>
      </c>
      <c r="O2" s="6">
        <v>0</v>
      </c>
      <c r="P2" s="6">
        <v>148788.07999999999</v>
      </c>
      <c r="Q2" s="6">
        <v>0</v>
      </c>
      <c r="R2" s="6">
        <v>0</v>
      </c>
      <c r="S2" s="6">
        <v>41673.49</v>
      </c>
      <c r="T2" s="6">
        <v>31714.99</v>
      </c>
      <c r="U2" s="6">
        <v>0</v>
      </c>
      <c r="V2" s="6">
        <v>0</v>
      </c>
      <c r="W2" s="6">
        <v>0</v>
      </c>
      <c r="X2" s="6">
        <v>551115.14009999996</v>
      </c>
      <c r="Y2" s="6">
        <v>0</v>
      </c>
      <c r="Z2" s="6">
        <v>0</v>
      </c>
      <c r="AA2" s="7">
        <v>37865</v>
      </c>
      <c r="AB2" s="7">
        <v>2706.59</v>
      </c>
      <c r="AC2" s="6">
        <v>719928.2</v>
      </c>
      <c r="AD2" s="6">
        <v>0</v>
      </c>
      <c r="AE2" s="6">
        <v>0</v>
      </c>
      <c r="AF2" s="6">
        <v>29010.27</v>
      </c>
      <c r="AG2" s="6">
        <v>0</v>
      </c>
      <c r="AH2" s="6">
        <v>0</v>
      </c>
      <c r="AI2" s="6">
        <v>151159.82</v>
      </c>
      <c r="AJ2" s="6">
        <v>2074</v>
      </c>
      <c r="AK2" s="6">
        <v>0</v>
      </c>
      <c r="AL2" s="6">
        <v>28345.54</v>
      </c>
      <c r="AM2" s="6">
        <v>0</v>
      </c>
      <c r="AN2" s="6">
        <v>0</v>
      </c>
      <c r="AO2" s="6">
        <v>85535.29</v>
      </c>
      <c r="AP2" s="6">
        <v>146891.82</v>
      </c>
      <c r="AQ2" s="6">
        <v>57126.64</v>
      </c>
      <c r="AR2" s="6">
        <v>195049.98</v>
      </c>
      <c r="AS2" s="6">
        <v>15388.64</v>
      </c>
      <c r="AT2" s="6">
        <v>0</v>
      </c>
      <c r="AU2" s="6">
        <v>0</v>
      </c>
      <c r="AV2" s="6">
        <v>48040.959999999999</v>
      </c>
      <c r="AW2" s="6">
        <v>32661.65</v>
      </c>
      <c r="AX2" s="6">
        <v>3492.5</v>
      </c>
      <c r="AY2" s="6">
        <v>159.99</v>
      </c>
      <c r="AZ2" s="6">
        <v>35931.519999999997</v>
      </c>
      <c r="BA2" s="6">
        <v>0</v>
      </c>
      <c r="BB2" s="6">
        <v>0</v>
      </c>
      <c r="BC2" s="6">
        <v>0</v>
      </c>
      <c r="BD2" s="6">
        <v>4265.95</v>
      </c>
      <c r="BE2" s="6">
        <v>68461.14</v>
      </c>
      <c r="BF2" s="6">
        <v>0</v>
      </c>
      <c r="BG2" s="6">
        <v>0</v>
      </c>
      <c r="BH2" s="6">
        <v>0</v>
      </c>
      <c r="BI2" s="6">
        <v>0</v>
      </c>
      <c r="BJ2" s="6">
        <v>0</v>
      </c>
      <c r="BK2" s="6">
        <v>0</v>
      </c>
      <c r="BL2" s="6">
        <v>0</v>
      </c>
      <c r="BM2" s="6">
        <v>2171.9899999999998</v>
      </c>
      <c r="BN2" s="6">
        <v>1197.46</v>
      </c>
      <c r="BO2" s="6">
        <v>0</v>
      </c>
      <c r="BP2" s="6">
        <v>0</v>
      </c>
      <c r="BQ2" s="6">
        <v>0</v>
      </c>
      <c r="BR2" s="6">
        <v>0</v>
      </c>
      <c r="BS2" s="6">
        <v>0</v>
      </c>
      <c r="BT2" s="6">
        <v>0</v>
      </c>
      <c r="BU2" s="6">
        <v>6250.7692115756017</v>
      </c>
      <c r="BV2" s="6">
        <v>7467.8808006507415</v>
      </c>
      <c r="BW2" s="6">
        <v>403881.46</v>
      </c>
      <c r="BX2" s="6">
        <v>333416.40000000002</v>
      </c>
      <c r="BY2" s="6">
        <v>130435.31</v>
      </c>
      <c r="BZ2" s="6">
        <v>21.06</v>
      </c>
      <c r="CA2" s="6">
        <v>171130.39</v>
      </c>
      <c r="CB2" s="6">
        <v>5475.31</v>
      </c>
      <c r="CC2" s="6">
        <v>0</v>
      </c>
      <c r="CD2" s="6">
        <v>0</v>
      </c>
      <c r="CE2" s="6">
        <v>0</v>
      </c>
      <c r="CF2" s="6">
        <v>0</v>
      </c>
      <c r="CG2" s="6">
        <v>79898.47</v>
      </c>
      <c r="CH2" s="6">
        <v>86771.21</v>
      </c>
      <c r="CI2" s="8">
        <v>4.59</v>
      </c>
      <c r="CJ2" s="8">
        <v>5.97</v>
      </c>
      <c r="CK2" s="8">
        <v>7.38</v>
      </c>
      <c r="CL2" s="8">
        <v>15.83</v>
      </c>
      <c r="CM2" s="8">
        <v>1.4</v>
      </c>
      <c r="CN2" s="8">
        <v>0.45</v>
      </c>
      <c r="CO2" s="8">
        <v>1.51</v>
      </c>
      <c r="CP2" s="8">
        <v>0.3</v>
      </c>
      <c r="CQ2" s="4" t="s">
        <v>402</v>
      </c>
      <c r="CR2" s="9">
        <v>91873756</v>
      </c>
      <c r="CS2" s="9">
        <v>1286727</v>
      </c>
      <c r="CT2" s="9">
        <v>11707557</v>
      </c>
      <c r="CU2" s="9">
        <v>7409847</v>
      </c>
      <c r="CV2" s="9">
        <v>32</v>
      </c>
      <c r="CW2" s="5">
        <v>211</v>
      </c>
      <c r="CX2" s="10">
        <v>3</v>
      </c>
      <c r="CY2" s="11">
        <v>9.6153846153846159E-3</v>
      </c>
      <c r="CZ2" s="11">
        <v>0.35545023696682465</v>
      </c>
      <c r="DA2" s="11">
        <v>0.15165876777251186</v>
      </c>
      <c r="DB2" s="10">
        <v>70</v>
      </c>
      <c r="DC2" s="5">
        <v>0.1517</v>
      </c>
      <c r="DD2" s="11">
        <v>0.97975916601376334</v>
      </c>
      <c r="DE2" s="10">
        <v>14</v>
      </c>
      <c r="DF2" s="12">
        <v>0</v>
      </c>
      <c r="DG2" s="13">
        <v>0</v>
      </c>
      <c r="DH2" s="12">
        <v>0</v>
      </c>
      <c r="DI2" s="12">
        <v>241.6372395409218</v>
      </c>
      <c r="DJ2" s="12">
        <v>130.96899999999999</v>
      </c>
      <c r="DK2" s="12">
        <v>65.361999999999995</v>
      </c>
      <c r="DL2" s="12">
        <v>132.30699999999999</v>
      </c>
      <c r="DM2" s="12">
        <v>68.08</v>
      </c>
      <c r="DN2" s="14">
        <v>30422.222152060582</v>
      </c>
      <c r="DO2" s="15">
        <v>30392.213010978827</v>
      </c>
      <c r="DP2" s="16">
        <v>15.55</v>
      </c>
      <c r="DQ2" s="11">
        <v>0.05</v>
      </c>
      <c r="DR2" s="16">
        <v>19.003740000000008</v>
      </c>
      <c r="DS2" s="16">
        <v>0</v>
      </c>
      <c r="DT2" s="58">
        <f>IF(MATCH(B2,[8]Sheet1!$B$2:$B$169,0),LOOKUP(B2,[8]Sheet1!$B$2:$B$169,[8]Sheet1!$DH$2:$DH$169))</f>
        <v>20.071428571428573</v>
      </c>
      <c r="DU2" s="58">
        <f>IF(MATCH(B2,[8]Sheet1!$B$2:$B$169,0),LOOKUP(B2,[8]Sheet1!$B$2:$B$169,[8]Sheet1!$DI$2:$DI$169))</f>
        <v>20.428571428571427</v>
      </c>
      <c r="DV2" s="58">
        <f>IF(MATCH(B2,[8]Sheet1!$B$2:$B$169,0),LOOKUP(B2,[8]Sheet1!$B$2:$B$169,[8]Sheet1!$DJ$2:$DJ$169))</f>
        <v>19.142857142857142</v>
      </c>
      <c r="DW2" s="58">
        <f>IF(MATCH(B2,[8]Sheet1!$B$2:$B$169,0),LOOKUP(B2,[8]Sheet1!$B$2:$B$169,[8]Sheet1!$DK$2:$DK$169))</f>
        <v>20.214285714285715</v>
      </c>
      <c r="DX2" s="58">
        <f>IF(MATCH(B2,[8]Sheet1!$B$2:$B$169,0),LOOKUP(B2,[8]Sheet1!$B$2:$B$169,[8]Sheet1!$DL$2:$DL$169))</f>
        <v>20</v>
      </c>
      <c r="DY2" s="58">
        <f>IF(MATCH(B2,[8]Sheet1!$B$2:$B$169,0),LOOKUP(B2,[8]Sheet1!$B$2:$B$169,[8]Sheet1!$DM$2:$DM$169))</f>
        <v>14</v>
      </c>
    </row>
    <row r="3" spans="1:150" x14ac:dyDescent="0.2">
      <c r="A3" s="51">
        <v>2005</v>
      </c>
      <c r="B3" s="49">
        <v>1002</v>
      </c>
      <c r="C3" s="3" t="s">
        <v>249</v>
      </c>
      <c r="D3" s="4" t="s">
        <v>355</v>
      </c>
      <c r="E3" s="5">
        <v>189.45</v>
      </c>
      <c r="F3" s="4" t="s">
        <v>2</v>
      </c>
      <c r="G3" s="5">
        <v>146</v>
      </c>
      <c r="H3" s="6">
        <v>365682.45</v>
      </c>
      <c r="I3" s="6">
        <v>12394.98</v>
      </c>
      <c r="J3" s="6">
        <v>477196.45</v>
      </c>
      <c r="K3" s="6">
        <v>198566.98</v>
      </c>
      <c r="L3" s="6">
        <v>153030.6</v>
      </c>
      <c r="M3" s="6">
        <v>0</v>
      </c>
      <c r="N3" s="6">
        <v>0</v>
      </c>
      <c r="O3" s="6">
        <v>0</v>
      </c>
      <c r="P3" s="6">
        <v>97646.66</v>
      </c>
      <c r="Q3" s="6">
        <v>0</v>
      </c>
      <c r="R3" s="6">
        <v>0</v>
      </c>
      <c r="S3" s="6">
        <v>27764.799999999999</v>
      </c>
      <c r="T3" s="6">
        <v>20810.02</v>
      </c>
      <c r="U3" s="6">
        <v>0</v>
      </c>
      <c r="V3" s="6">
        <v>0</v>
      </c>
      <c r="W3" s="6">
        <v>0</v>
      </c>
      <c r="X3" s="6">
        <v>454259.29110999999</v>
      </c>
      <c r="Y3" s="6">
        <v>0</v>
      </c>
      <c r="Z3" s="6">
        <v>0</v>
      </c>
      <c r="AA3" s="7">
        <v>26299</v>
      </c>
      <c r="AB3" s="7">
        <v>105.43</v>
      </c>
      <c r="AC3" s="6">
        <v>572319.42000000004</v>
      </c>
      <c r="AD3" s="6">
        <v>8781.18</v>
      </c>
      <c r="AE3" s="6">
        <v>0</v>
      </c>
      <c r="AF3" s="6">
        <v>15406.77</v>
      </c>
      <c r="AG3" s="6">
        <v>0</v>
      </c>
      <c r="AH3" s="6">
        <v>0</v>
      </c>
      <c r="AI3" s="6">
        <v>77510.149999999994</v>
      </c>
      <c r="AJ3" s="6">
        <v>0</v>
      </c>
      <c r="AK3" s="6">
        <v>0</v>
      </c>
      <c r="AL3" s="6">
        <v>0</v>
      </c>
      <c r="AM3" s="6">
        <v>0</v>
      </c>
      <c r="AN3" s="6">
        <v>0</v>
      </c>
      <c r="AO3" s="6">
        <v>71199.17</v>
      </c>
      <c r="AP3" s="6">
        <v>115586.62</v>
      </c>
      <c r="AQ3" s="6">
        <v>35463.78</v>
      </c>
      <c r="AR3" s="6">
        <v>153595.32</v>
      </c>
      <c r="AS3" s="6">
        <v>96366.76</v>
      </c>
      <c r="AT3" s="6">
        <v>0</v>
      </c>
      <c r="AU3" s="6">
        <v>0</v>
      </c>
      <c r="AV3" s="6">
        <v>91657.05</v>
      </c>
      <c r="AW3" s="6">
        <v>0</v>
      </c>
      <c r="AX3" s="6">
        <v>0</v>
      </c>
      <c r="AY3" s="6">
        <v>10350</v>
      </c>
      <c r="AZ3" s="6">
        <v>73887.899999999994</v>
      </c>
      <c r="BA3" s="6">
        <v>0</v>
      </c>
      <c r="BB3" s="6">
        <v>0</v>
      </c>
      <c r="BC3" s="6">
        <v>0</v>
      </c>
      <c r="BD3" s="6">
        <v>2825.84</v>
      </c>
      <c r="BE3" s="6">
        <v>42227.88</v>
      </c>
      <c r="BF3" s="6">
        <v>0</v>
      </c>
      <c r="BG3" s="6">
        <v>0</v>
      </c>
      <c r="BH3" s="6">
        <v>0</v>
      </c>
      <c r="BI3" s="6">
        <v>0</v>
      </c>
      <c r="BJ3" s="6">
        <v>0</v>
      </c>
      <c r="BK3" s="6">
        <v>0</v>
      </c>
      <c r="BL3" s="6">
        <v>0</v>
      </c>
      <c r="BM3" s="6">
        <v>0</v>
      </c>
      <c r="BN3" s="6">
        <v>0</v>
      </c>
      <c r="BO3" s="6">
        <v>0</v>
      </c>
      <c r="BP3" s="6">
        <v>0</v>
      </c>
      <c r="BQ3" s="6">
        <v>0</v>
      </c>
      <c r="BR3" s="6">
        <v>0</v>
      </c>
      <c r="BS3" s="6">
        <v>0</v>
      </c>
      <c r="BT3" s="6">
        <v>0</v>
      </c>
      <c r="BU3" s="6">
        <v>6967.7242451452084</v>
      </c>
      <c r="BV3" s="6">
        <v>7770.0751169304585</v>
      </c>
      <c r="BW3" s="6">
        <v>467332.16</v>
      </c>
      <c r="BX3" s="6">
        <v>453916.45</v>
      </c>
      <c r="BY3" s="6">
        <v>62336.35</v>
      </c>
      <c r="BZ3" s="6">
        <v>31515.33</v>
      </c>
      <c r="CA3" s="6">
        <v>0</v>
      </c>
      <c r="CB3" s="6">
        <v>0</v>
      </c>
      <c r="CC3" s="6">
        <v>0</v>
      </c>
      <c r="CD3" s="6">
        <v>0</v>
      </c>
      <c r="CE3" s="6">
        <v>0</v>
      </c>
      <c r="CF3" s="6">
        <v>0</v>
      </c>
      <c r="CG3" s="6">
        <v>58312.01</v>
      </c>
      <c r="CH3" s="6">
        <v>63498.29</v>
      </c>
      <c r="CI3" s="8">
        <v>3.32</v>
      </c>
      <c r="CJ3" s="8">
        <v>4.32</v>
      </c>
      <c r="CK3" s="8">
        <v>5.34</v>
      </c>
      <c r="CL3" s="8">
        <v>11.45</v>
      </c>
      <c r="CM3" s="8">
        <v>1.4</v>
      </c>
      <c r="CN3" s="8">
        <v>2.25</v>
      </c>
      <c r="CO3" s="8">
        <v>0</v>
      </c>
      <c r="CP3" s="8">
        <v>0.3</v>
      </c>
      <c r="CQ3" s="4"/>
      <c r="CR3" s="9">
        <v>63623851</v>
      </c>
      <c r="CS3" s="9">
        <v>13362</v>
      </c>
      <c r="CT3" s="9">
        <v>7013310</v>
      </c>
      <c r="CU3" s="9">
        <v>3164762</v>
      </c>
      <c r="CV3" s="9">
        <v>11</v>
      </c>
      <c r="CW3" s="5">
        <v>146</v>
      </c>
      <c r="CX3" s="10">
        <v>0</v>
      </c>
      <c r="CY3" s="11">
        <v>1.1627906976744186E-2</v>
      </c>
      <c r="CZ3" s="11">
        <v>0</v>
      </c>
      <c r="DA3" s="11">
        <v>7.5342465753424653E-2</v>
      </c>
      <c r="DB3" s="10">
        <v>52</v>
      </c>
      <c r="DC3" s="5">
        <v>7.5300000000000006E-2</v>
      </c>
      <c r="DD3" s="11">
        <v>0.96772183282629964</v>
      </c>
      <c r="DE3" s="10">
        <v>19</v>
      </c>
      <c r="DF3" s="12">
        <v>0</v>
      </c>
      <c r="DG3" s="13">
        <v>0</v>
      </c>
      <c r="DH3" s="12">
        <v>0</v>
      </c>
      <c r="DI3" s="12">
        <v>179.07</v>
      </c>
      <c r="DJ3" s="12">
        <v>89.137</v>
      </c>
      <c r="DK3" s="12">
        <v>55.28</v>
      </c>
      <c r="DL3" s="12">
        <v>91.335999999999999</v>
      </c>
      <c r="DM3" s="12">
        <v>57.898000000000003</v>
      </c>
      <c r="DN3" s="14">
        <v>30353.904150563576</v>
      </c>
      <c r="DO3" s="15">
        <v>28540.031459450809</v>
      </c>
      <c r="DP3" s="16">
        <v>21.157894736842106</v>
      </c>
      <c r="DQ3" s="11">
        <v>5.2631578947368418E-2</v>
      </c>
      <c r="DR3" s="16">
        <v>15.796649999999996</v>
      </c>
      <c r="DS3" s="16">
        <v>0</v>
      </c>
      <c r="DT3" s="58">
        <f>IF(MATCH(B3,[8]Sheet1!$B$2:$B$169,0),LOOKUP(B3,[8]Sheet1!$B$2:$B$169,[8]Sheet1!$DH$2:$DH$169))</f>
        <v>18.866666666666667</v>
      </c>
      <c r="DU3" s="58">
        <f>IF(MATCH(B3,[8]Sheet1!$B$2:$B$169,0),LOOKUP(B3,[8]Sheet1!$B$2:$B$169,[8]Sheet1!$DI$2:$DI$169))</f>
        <v>21.4</v>
      </c>
      <c r="DV3" s="58">
        <f>IF(MATCH(B3,[8]Sheet1!$B$2:$B$169,0),LOOKUP(B3,[8]Sheet1!$B$2:$B$169,[8]Sheet1!$DJ$2:$DJ$169))</f>
        <v>19.2</v>
      </c>
      <c r="DW3" s="58">
        <f>IF(MATCH(B3,[8]Sheet1!$B$2:$B$169,0),LOOKUP(B3,[8]Sheet1!$B$2:$B$169,[8]Sheet1!$DK$2:$DK$169))</f>
        <v>20.8</v>
      </c>
      <c r="DX3" s="58">
        <f>IF(MATCH(B3,[8]Sheet1!$B$2:$B$169,0),LOOKUP(B3,[8]Sheet1!$B$2:$B$169,[8]Sheet1!$DL$2:$DL$169))</f>
        <v>20.2</v>
      </c>
      <c r="DY3" s="58">
        <f>IF(MATCH(B3,[8]Sheet1!$B$2:$B$169,0),LOOKUP(B3,[8]Sheet1!$B$2:$B$169,[8]Sheet1!$DM$2:$DM$169))</f>
        <v>15</v>
      </c>
    </row>
    <row r="4" spans="1:150" x14ac:dyDescent="0.2">
      <c r="A4" s="51">
        <v>2005</v>
      </c>
      <c r="B4" s="49">
        <v>1003</v>
      </c>
      <c r="C4" s="3" t="s">
        <v>250</v>
      </c>
      <c r="D4" s="4" t="s">
        <v>356</v>
      </c>
      <c r="E4" s="5">
        <v>245.94</v>
      </c>
      <c r="F4" s="4" t="s">
        <v>2</v>
      </c>
      <c r="G4" s="5">
        <v>149</v>
      </c>
      <c r="H4" s="6">
        <v>553122.6</v>
      </c>
      <c r="I4" s="6">
        <v>15492.47</v>
      </c>
      <c r="J4" s="6">
        <v>576775.01</v>
      </c>
      <c r="K4" s="6">
        <v>136497.15</v>
      </c>
      <c r="L4" s="6">
        <v>99030.14</v>
      </c>
      <c r="M4" s="6">
        <v>0</v>
      </c>
      <c r="N4" s="6">
        <v>0</v>
      </c>
      <c r="O4" s="6">
        <v>9225</v>
      </c>
      <c r="P4" s="6">
        <v>101919.97</v>
      </c>
      <c r="Q4" s="6">
        <v>0</v>
      </c>
      <c r="R4" s="6">
        <v>4457</v>
      </c>
      <c r="S4" s="6">
        <v>31959.35</v>
      </c>
      <c r="T4" s="6">
        <v>22240.51</v>
      </c>
      <c r="U4" s="6">
        <v>0</v>
      </c>
      <c r="V4" s="6">
        <v>0</v>
      </c>
      <c r="W4" s="6">
        <v>0</v>
      </c>
      <c r="X4" s="6">
        <v>545085.12</v>
      </c>
      <c r="Y4" s="6">
        <v>4457</v>
      </c>
      <c r="Z4" s="6">
        <v>0</v>
      </c>
      <c r="AA4" s="7">
        <v>30340</v>
      </c>
      <c r="AB4" s="7">
        <v>706.43</v>
      </c>
      <c r="AC4" s="6">
        <v>645375.26</v>
      </c>
      <c r="AD4" s="6">
        <v>0</v>
      </c>
      <c r="AE4" s="6">
        <v>0</v>
      </c>
      <c r="AF4" s="6">
        <v>3715.23</v>
      </c>
      <c r="AG4" s="6">
        <v>0</v>
      </c>
      <c r="AH4" s="6">
        <v>0</v>
      </c>
      <c r="AI4" s="6">
        <v>105977.1</v>
      </c>
      <c r="AJ4" s="6">
        <v>601</v>
      </c>
      <c r="AK4" s="6">
        <v>0</v>
      </c>
      <c r="AL4" s="6">
        <v>23010.3</v>
      </c>
      <c r="AM4" s="6">
        <v>0</v>
      </c>
      <c r="AN4" s="6">
        <v>0</v>
      </c>
      <c r="AO4" s="6">
        <v>73451.83</v>
      </c>
      <c r="AP4" s="6">
        <v>130947.48</v>
      </c>
      <c r="AQ4" s="6">
        <v>34019.78</v>
      </c>
      <c r="AR4" s="6">
        <v>197940.78</v>
      </c>
      <c r="AS4" s="6">
        <v>23075.78</v>
      </c>
      <c r="AT4" s="6">
        <v>0</v>
      </c>
      <c r="AU4" s="6">
        <v>0</v>
      </c>
      <c r="AV4" s="6">
        <v>57132.84</v>
      </c>
      <c r="AW4" s="6">
        <v>7120.33</v>
      </c>
      <c r="AX4" s="6">
        <v>158.19999999999999</v>
      </c>
      <c r="AY4" s="6">
        <v>9542.17</v>
      </c>
      <c r="AZ4" s="6">
        <v>216984.71</v>
      </c>
      <c r="BA4" s="6">
        <v>0</v>
      </c>
      <c r="BB4" s="6">
        <v>0</v>
      </c>
      <c r="BC4" s="6">
        <v>30037.55</v>
      </c>
      <c r="BD4" s="6">
        <v>4040.61</v>
      </c>
      <c r="BE4" s="6">
        <v>46603.79</v>
      </c>
      <c r="BF4" s="6">
        <v>0</v>
      </c>
      <c r="BG4" s="6">
        <v>0</v>
      </c>
      <c r="BH4" s="6">
        <v>0</v>
      </c>
      <c r="BI4" s="6">
        <v>0</v>
      </c>
      <c r="BJ4" s="6">
        <v>0</v>
      </c>
      <c r="BK4" s="6">
        <v>0</v>
      </c>
      <c r="BL4" s="6">
        <v>0</v>
      </c>
      <c r="BM4" s="6">
        <v>0</v>
      </c>
      <c r="BN4" s="6">
        <v>0</v>
      </c>
      <c r="BO4" s="6">
        <v>0</v>
      </c>
      <c r="BP4" s="6">
        <v>0</v>
      </c>
      <c r="BQ4" s="6">
        <v>0</v>
      </c>
      <c r="BR4" s="6">
        <v>0</v>
      </c>
      <c r="BS4" s="6">
        <v>0</v>
      </c>
      <c r="BT4" s="6">
        <v>0</v>
      </c>
      <c r="BU4" s="6">
        <v>7532.4841814042138</v>
      </c>
      <c r="BV4" s="6">
        <v>8694.6624483744563</v>
      </c>
      <c r="BW4" s="6">
        <v>419180.17</v>
      </c>
      <c r="BX4" s="6">
        <v>628409.93000000005</v>
      </c>
      <c r="BY4" s="6">
        <v>59357.81</v>
      </c>
      <c r="BZ4" s="6">
        <v>340.21</v>
      </c>
      <c r="CA4" s="6">
        <v>0</v>
      </c>
      <c r="CB4" s="6">
        <v>0</v>
      </c>
      <c r="CC4" s="6">
        <v>0</v>
      </c>
      <c r="CD4" s="6">
        <v>0</v>
      </c>
      <c r="CE4" s="6">
        <v>94429.32</v>
      </c>
      <c r="CF4" s="6">
        <v>94429.32</v>
      </c>
      <c r="CG4" s="6">
        <v>69685.070000000007</v>
      </c>
      <c r="CH4" s="6">
        <v>88910.45</v>
      </c>
      <c r="CI4" s="8">
        <v>5.56</v>
      </c>
      <c r="CJ4" s="8">
        <v>7.23</v>
      </c>
      <c r="CK4" s="8">
        <v>8.94</v>
      </c>
      <c r="CL4" s="8">
        <v>19.18</v>
      </c>
      <c r="CM4" s="8">
        <v>1.4</v>
      </c>
      <c r="CN4" s="8">
        <v>1.25</v>
      </c>
      <c r="CO4" s="8">
        <v>0</v>
      </c>
      <c r="CP4" s="8">
        <v>0.3</v>
      </c>
      <c r="CQ4" s="4" t="s">
        <v>402</v>
      </c>
      <c r="CR4" s="9">
        <v>68371708</v>
      </c>
      <c r="CS4" s="9">
        <v>107449</v>
      </c>
      <c r="CT4" s="9">
        <v>6220489</v>
      </c>
      <c r="CU4" s="9">
        <v>3161006</v>
      </c>
      <c r="CV4" s="9">
        <v>10</v>
      </c>
      <c r="CW4" s="5">
        <v>149</v>
      </c>
      <c r="CX4" s="10">
        <v>2</v>
      </c>
      <c r="CY4" s="11">
        <v>0</v>
      </c>
      <c r="CZ4" s="11">
        <v>0.44966442953020136</v>
      </c>
      <c r="DA4" s="11">
        <v>6.7114093959731544E-2</v>
      </c>
      <c r="DB4" s="10">
        <v>44</v>
      </c>
      <c r="DC4" s="5">
        <v>6.7100000000000007E-2</v>
      </c>
      <c r="DD4" s="11">
        <v>0.97681483638674138</v>
      </c>
      <c r="DE4" s="10">
        <v>10</v>
      </c>
      <c r="DF4" s="12">
        <v>1</v>
      </c>
      <c r="DG4" s="13">
        <v>0</v>
      </c>
      <c r="DH4" s="12">
        <v>0</v>
      </c>
      <c r="DI4" s="12">
        <v>182.5068</v>
      </c>
      <c r="DJ4" s="12">
        <v>103.239</v>
      </c>
      <c r="DK4" s="12">
        <v>44.345999999999997</v>
      </c>
      <c r="DL4" s="12">
        <v>105.16800000000001</v>
      </c>
      <c r="DM4" s="12">
        <v>45.92</v>
      </c>
      <c r="DN4" s="14">
        <v>29563.261189977493</v>
      </c>
      <c r="DO4" s="15">
        <v>29722.454069391653</v>
      </c>
      <c r="DP4" s="16">
        <v>14.95</v>
      </c>
      <c r="DQ4" s="11">
        <v>0.1</v>
      </c>
      <c r="DR4" s="16">
        <v>16.371570000000006</v>
      </c>
      <c r="DS4" s="16">
        <v>0</v>
      </c>
      <c r="DT4" s="58"/>
      <c r="DU4" s="58"/>
      <c r="DV4" s="58"/>
      <c r="DW4" s="58"/>
      <c r="DX4" s="58"/>
      <c r="DY4" s="58">
        <f>IF(MATCH(B4,[8]Sheet1!$B$2:$B$169,0),LOOKUP(B4,[8]Sheet1!$B$2:$B$169,[8]Sheet1!$DM$2:$DM$169))</f>
        <v>7</v>
      </c>
    </row>
    <row r="5" spans="1:150" x14ac:dyDescent="0.2">
      <c r="A5" s="51">
        <v>2005</v>
      </c>
      <c r="B5" s="49">
        <v>2002</v>
      </c>
      <c r="C5" s="3" t="s">
        <v>261</v>
      </c>
      <c r="D5" s="4" t="s">
        <v>357</v>
      </c>
      <c r="E5" s="5">
        <v>433.72</v>
      </c>
      <c r="F5" s="4" t="s">
        <v>3</v>
      </c>
      <c r="G5" s="5">
        <v>2055</v>
      </c>
      <c r="H5" s="6">
        <v>4195289.34</v>
      </c>
      <c r="I5" s="6">
        <v>163401.64000000001</v>
      </c>
      <c r="J5" s="6">
        <v>5311159.41</v>
      </c>
      <c r="K5" s="6">
        <v>1077763.44</v>
      </c>
      <c r="L5" s="6">
        <v>1555776.08</v>
      </c>
      <c r="M5" s="6">
        <v>0</v>
      </c>
      <c r="N5" s="6">
        <v>0</v>
      </c>
      <c r="O5" s="6">
        <v>5000</v>
      </c>
      <c r="P5" s="6">
        <v>784092.2</v>
      </c>
      <c r="Q5" s="6">
        <v>0</v>
      </c>
      <c r="R5" s="6">
        <v>954049</v>
      </c>
      <c r="S5" s="6">
        <v>491348.1</v>
      </c>
      <c r="T5" s="6">
        <v>153314.57</v>
      </c>
      <c r="U5" s="6">
        <v>0</v>
      </c>
      <c r="V5" s="6">
        <v>0</v>
      </c>
      <c r="W5" s="6">
        <v>0</v>
      </c>
      <c r="X5" s="6">
        <v>4888904.8880399996</v>
      </c>
      <c r="Y5" s="6">
        <v>954049</v>
      </c>
      <c r="Z5" s="6">
        <v>0</v>
      </c>
      <c r="AA5" s="7">
        <v>457496</v>
      </c>
      <c r="AB5" s="7">
        <v>14012.81</v>
      </c>
      <c r="AC5" s="6">
        <v>6074394.0700000003</v>
      </c>
      <c r="AD5" s="6">
        <v>0</v>
      </c>
      <c r="AE5" s="6">
        <v>0</v>
      </c>
      <c r="AF5" s="6">
        <v>63051.27</v>
      </c>
      <c r="AG5" s="6">
        <v>0</v>
      </c>
      <c r="AH5" s="6">
        <v>0</v>
      </c>
      <c r="AI5" s="6">
        <v>1352710.52</v>
      </c>
      <c r="AJ5" s="6">
        <v>59388.59</v>
      </c>
      <c r="AK5" s="6">
        <v>0</v>
      </c>
      <c r="AL5" s="6">
        <v>0</v>
      </c>
      <c r="AM5" s="6">
        <v>0</v>
      </c>
      <c r="AN5" s="6">
        <v>0</v>
      </c>
      <c r="AO5" s="6">
        <v>1132408.73</v>
      </c>
      <c r="AP5" s="6">
        <v>798279.52</v>
      </c>
      <c r="AQ5" s="6">
        <v>329000.38</v>
      </c>
      <c r="AR5" s="6">
        <v>1808076.5</v>
      </c>
      <c r="AS5" s="6">
        <v>24656.36</v>
      </c>
      <c r="AT5" s="6">
        <v>125</v>
      </c>
      <c r="AU5" s="6">
        <v>0</v>
      </c>
      <c r="AV5" s="6">
        <v>545973.13</v>
      </c>
      <c r="AW5" s="6">
        <v>72484.509999999995</v>
      </c>
      <c r="AX5" s="6">
        <v>10103.99</v>
      </c>
      <c r="AY5" s="6">
        <v>110032.5</v>
      </c>
      <c r="AZ5" s="6">
        <v>705213.18</v>
      </c>
      <c r="BA5" s="6">
        <v>0</v>
      </c>
      <c r="BB5" s="6">
        <v>0</v>
      </c>
      <c r="BC5" s="6">
        <v>141373.13</v>
      </c>
      <c r="BD5" s="6">
        <v>20288.29</v>
      </c>
      <c r="BE5" s="6">
        <v>625519.18999999994</v>
      </c>
      <c r="BF5" s="6">
        <v>124513.34</v>
      </c>
      <c r="BG5" s="6">
        <v>17585.75</v>
      </c>
      <c r="BH5" s="6">
        <v>0</v>
      </c>
      <c r="BI5" s="6">
        <v>0</v>
      </c>
      <c r="BJ5" s="6">
        <v>0</v>
      </c>
      <c r="BK5" s="6">
        <v>0</v>
      </c>
      <c r="BL5" s="6">
        <v>0</v>
      </c>
      <c r="BM5" s="6">
        <v>0</v>
      </c>
      <c r="BN5" s="6">
        <v>0</v>
      </c>
      <c r="BO5" s="6">
        <v>0</v>
      </c>
      <c r="BP5" s="6">
        <v>0</v>
      </c>
      <c r="BQ5" s="6">
        <v>0</v>
      </c>
      <c r="BR5" s="6">
        <v>315929.93</v>
      </c>
      <c r="BS5" s="6">
        <v>0</v>
      </c>
      <c r="BT5" s="6">
        <v>0</v>
      </c>
      <c r="BU5" s="6">
        <v>5149.8927356363747</v>
      </c>
      <c r="BV5" s="6">
        <v>6228.8772800663819</v>
      </c>
      <c r="BW5" s="6">
        <v>2257140.17</v>
      </c>
      <c r="BX5" s="6">
        <v>1119357.42</v>
      </c>
      <c r="BY5" s="6">
        <v>572831.51</v>
      </c>
      <c r="BZ5" s="6">
        <v>-10540.86</v>
      </c>
      <c r="CA5" s="6">
        <v>923115.61</v>
      </c>
      <c r="CB5" s="6">
        <v>887920</v>
      </c>
      <c r="CC5" s="6">
        <v>0</v>
      </c>
      <c r="CD5" s="6">
        <v>0</v>
      </c>
      <c r="CE5" s="6">
        <v>4934.0600000000004</v>
      </c>
      <c r="CF5" s="6">
        <v>10000</v>
      </c>
      <c r="CG5" s="6">
        <v>1110836.53</v>
      </c>
      <c r="CH5" s="6">
        <v>1198436.96</v>
      </c>
      <c r="CI5" s="8">
        <v>3.32</v>
      </c>
      <c r="CJ5" s="8">
        <v>4.32</v>
      </c>
      <c r="CK5" s="8">
        <v>5.34</v>
      </c>
      <c r="CL5" s="8">
        <v>11.45</v>
      </c>
      <c r="CM5" s="8">
        <v>1.4</v>
      </c>
      <c r="CN5" s="8">
        <v>3</v>
      </c>
      <c r="CO5" s="8">
        <v>1.84</v>
      </c>
      <c r="CP5" s="8">
        <v>0.3</v>
      </c>
      <c r="CQ5" s="4"/>
      <c r="CR5" s="9">
        <v>123381653</v>
      </c>
      <c r="CS5" s="9">
        <v>830445</v>
      </c>
      <c r="CT5" s="9">
        <v>202827955</v>
      </c>
      <c r="CU5" s="9">
        <v>183661969</v>
      </c>
      <c r="CV5" s="9">
        <v>291</v>
      </c>
      <c r="CW5" s="5">
        <v>2083</v>
      </c>
      <c r="CX5" s="10">
        <v>17</v>
      </c>
      <c r="CY5" s="11">
        <v>2.247191011235955E-2</v>
      </c>
      <c r="CZ5" s="11">
        <v>0.32117138742198753</v>
      </c>
      <c r="DA5" s="11">
        <v>0.13970235237638023</v>
      </c>
      <c r="DB5" s="10">
        <v>630</v>
      </c>
      <c r="DC5" s="5">
        <v>0.13969999999999999</v>
      </c>
      <c r="DD5" s="11">
        <v>0.95318326344430282</v>
      </c>
      <c r="DE5" s="10">
        <v>181</v>
      </c>
      <c r="DF5" s="12">
        <v>1.2270000000000001</v>
      </c>
      <c r="DG5" s="13">
        <v>0</v>
      </c>
      <c r="DH5" s="12">
        <v>275.49</v>
      </c>
      <c r="DI5" s="12">
        <v>2079.12</v>
      </c>
      <c r="DJ5" s="12">
        <v>1272.3989999999999</v>
      </c>
      <c r="DK5" s="12">
        <v>705.86899999999901</v>
      </c>
      <c r="DL5" s="12">
        <v>1321.8389999999999</v>
      </c>
      <c r="DM5" s="12">
        <v>753.59399999999903</v>
      </c>
      <c r="DN5" s="14">
        <v>35433.054865811107</v>
      </c>
      <c r="DO5" s="15">
        <v>34503.772742231828</v>
      </c>
      <c r="DP5" s="16">
        <v>17.097014925373134</v>
      </c>
      <c r="DQ5" s="11">
        <v>0.14925373134328357</v>
      </c>
      <c r="DR5" s="16">
        <v>132.87126999999995</v>
      </c>
      <c r="DS5" s="16">
        <v>0</v>
      </c>
      <c r="DT5" s="58">
        <f>IF(MATCH(B5,[8]Sheet1!$B$2:$B$169,0),LOOKUP(B5,[8]Sheet1!$B$2:$B$169,[8]Sheet1!$DH$2:$DH$169))</f>
        <v>22.215384615384615</v>
      </c>
      <c r="DU5" s="58">
        <f>IF(MATCH(B5,[8]Sheet1!$B$2:$B$169,0),LOOKUP(B5,[8]Sheet1!$B$2:$B$169,[8]Sheet1!$DI$2:$DI$169))</f>
        <v>21.023076923076925</v>
      </c>
      <c r="DV5" s="58">
        <f>IF(MATCH(B5,[8]Sheet1!$B$2:$B$169,0),LOOKUP(B5,[8]Sheet1!$B$2:$B$169,[8]Sheet1!$DJ$2:$DJ$169))</f>
        <v>20.930769230769229</v>
      </c>
      <c r="DW5" s="58">
        <f>IF(MATCH(B5,[8]Sheet1!$B$2:$B$169,0),LOOKUP(B5,[8]Sheet1!$B$2:$B$169,[8]Sheet1!$DK$2:$DK$169))</f>
        <v>21.96153846153846</v>
      </c>
      <c r="DX5" s="58">
        <f>IF(MATCH(B5,[8]Sheet1!$B$2:$B$169,0),LOOKUP(B5,[8]Sheet1!$B$2:$B$169,[8]Sheet1!$DL$2:$DL$169))</f>
        <v>21.646153846153847</v>
      </c>
      <c r="DY5" s="58">
        <f>IF(MATCH(B5,[8]Sheet1!$B$2:$B$169,0),LOOKUP(B5,[8]Sheet1!$B$2:$B$169,[8]Sheet1!$DM$2:$DM$169))</f>
        <v>130</v>
      </c>
    </row>
    <row r="6" spans="1:150" x14ac:dyDescent="0.2">
      <c r="A6" s="51">
        <v>2005</v>
      </c>
      <c r="B6" s="49">
        <v>2003</v>
      </c>
      <c r="C6" s="3" t="s">
        <v>200</v>
      </c>
      <c r="D6" s="4" t="s">
        <v>358</v>
      </c>
      <c r="E6" s="5">
        <v>356.96</v>
      </c>
      <c r="F6" s="4" t="s">
        <v>3</v>
      </c>
      <c r="G6" s="5">
        <v>199</v>
      </c>
      <c r="H6" s="6">
        <v>657549.53</v>
      </c>
      <c r="I6" s="6">
        <v>16603.12</v>
      </c>
      <c r="J6" s="6">
        <v>525196.22</v>
      </c>
      <c r="K6" s="6">
        <v>88535.62</v>
      </c>
      <c r="L6" s="6">
        <v>147866.34</v>
      </c>
      <c r="M6" s="6">
        <v>0</v>
      </c>
      <c r="N6" s="6">
        <v>0</v>
      </c>
      <c r="O6" s="6">
        <v>0</v>
      </c>
      <c r="P6" s="6">
        <v>100944.72</v>
      </c>
      <c r="Q6" s="6">
        <v>0</v>
      </c>
      <c r="R6" s="6">
        <v>0</v>
      </c>
      <c r="S6" s="6">
        <v>55860.800000000003</v>
      </c>
      <c r="T6" s="6">
        <v>30032.7</v>
      </c>
      <c r="U6" s="6">
        <v>0</v>
      </c>
      <c r="V6" s="6">
        <v>0</v>
      </c>
      <c r="W6" s="6">
        <v>0</v>
      </c>
      <c r="X6" s="6">
        <v>489589.18</v>
      </c>
      <c r="Y6" s="6">
        <v>0</v>
      </c>
      <c r="Z6" s="6">
        <v>0</v>
      </c>
      <c r="AA6" s="7">
        <v>49982</v>
      </c>
      <c r="AB6" s="7">
        <v>4265.0200000000004</v>
      </c>
      <c r="AC6" s="6">
        <v>738469.99</v>
      </c>
      <c r="AD6" s="6">
        <v>0</v>
      </c>
      <c r="AE6" s="6">
        <v>0</v>
      </c>
      <c r="AF6" s="6">
        <v>9673.31</v>
      </c>
      <c r="AG6" s="6">
        <v>0</v>
      </c>
      <c r="AH6" s="6">
        <v>0</v>
      </c>
      <c r="AI6" s="6">
        <v>118184.94</v>
      </c>
      <c r="AJ6" s="6">
        <v>2960.74</v>
      </c>
      <c r="AK6" s="6">
        <v>0</v>
      </c>
      <c r="AL6" s="6">
        <v>24723.98</v>
      </c>
      <c r="AM6" s="6">
        <v>0</v>
      </c>
      <c r="AN6" s="6">
        <v>0</v>
      </c>
      <c r="AO6" s="6">
        <v>83431.8</v>
      </c>
      <c r="AP6" s="6">
        <v>101027.98</v>
      </c>
      <c r="AQ6" s="6">
        <v>110018.59</v>
      </c>
      <c r="AR6" s="6">
        <v>181415.14</v>
      </c>
      <c r="AS6" s="6">
        <v>0</v>
      </c>
      <c r="AT6" s="6">
        <v>439</v>
      </c>
      <c r="AU6" s="6">
        <v>0</v>
      </c>
      <c r="AV6" s="6">
        <v>57383.45</v>
      </c>
      <c r="AW6" s="6">
        <v>1868.87</v>
      </c>
      <c r="AX6" s="6">
        <v>1837</v>
      </c>
      <c r="AY6" s="6">
        <v>19400</v>
      </c>
      <c r="AZ6" s="6">
        <v>10048.799999999999</v>
      </c>
      <c r="BA6" s="6">
        <v>0</v>
      </c>
      <c r="BB6" s="6">
        <v>0</v>
      </c>
      <c r="BC6" s="6">
        <v>1050.5899999999999</v>
      </c>
      <c r="BD6" s="6">
        <v>8770.9</v>
      </c>
      <c r="BE6" s="6">
        <v>38505.64</v>
      </c>
      <c r="BF6" s="6">
        <v>7777.61</v>
      </c>
      <c r="BG6" s="6">
        <v>1415.68</v>
      </c>
      <c r="BH6" s="6">
        <v>2322.39</v>
      </c>
      <c r="BI6" s="6">
        <v>0</v>
      </c>
      <c r="BJ6" s="6">
        <v>0</v>
      </c>
      <c r="BK6" s="6">
        <v>0</v>
      </c>
      <c r="BL6" s="6">
        <v>0</v>
      </c>
      <c r="BM6" s="6">
        <v>0</v>
      </c>
      <c r="BN6" s="6">
        <v>0</v>
      </c>
      <c r="BO6" s="6">
        <v>0</v>
      </c>
      <c r="BP6" s="6">
        <v>0</v>
      </c>
      <c r="BQ6" s="6">
        <v>0</v>
      </c>
      <c r="BR6" s="6">
        <v>0</v>
      </c>
      <c r="BS6" s="6">
        <v>0</v>
      </c>
      <c r="BT6" s="6">
        <v>0</v>
      </c>
      <c r="BU6" s="6">
        <v>6417.7913816413429</v>
      </c>
      <c r="BV6" s="6">
        <v>7292.7829065520509</v>
      </c>
      <c r="BW6" s="6">
        <v>366115.33</v>
      </c>
      <c r="BX6" s="6">
        <v>334965.89</v>
      </c>
      <c r="BY6" s="6">
        <v>44596.800000000003</v>
      </c>
      <c r="BZ6" s="6">
        <v>74167.09</v>
      </c>
      <c r="CA6" s="6">
        <v>138350.82999999999</v>
      </c>
      <c r="CB6" s="6">
        <v>136700</v>
      </c>
      <c r="CC6" s="6">
        <v>836.86</v>
      </c>
      <c r="CD6" s="6">
        <v>2707.28</v>
      </c>
      <c r="CE6" s="6">
        <v>0</v>
      </c>
      <c r="CF6" s="6">
        <v>0</v>
      </c>
      <c r="CG6" s="6">
        <v>62124.85</v>
      </c>
      <c r="CH6" s="6">
        <v>74419.960000000006</v>
      </c>
      <c r="CI6" s="8">
        <v>4.01</v>
      </c>
      <c r="CJ6" s="8">
        <v>5.22</v>
      </c>
      <c r="CK6" s="8">
        <v>6.45</v>
      </c>
      <c r="CL6" s="8">
        <v>13.83</v>
      </c>
      <c r="CM6" s="8">
        <v>0.82</v>
      </c>
      <c r="CN6" s="8">
        <v>1.1499999999999999</v>
      </c>
      <c r="CO6" s="8">
        <v>1.1100000000000001</v>
      </c>
      <c r="CP6" s="8">
        <v>0.2</v>
      </c>
      <c r="CQ6" s="4" t="s">
        <v>402</v>
      </c>
      <c r="CR6" s="9">
        <v>104960167</v>
      </c>
      <c r="CS6" s="9">
        <v>821025</v>
      </c>
      <c r="CT6" s="9">
        <v>11066095</v>
      </c>
      <c r="CU6" s="9">
        <v>6345484</v>
      </c>
      <c r="CV6" s="9">
        <v>43</v>
      </c>
      <c r="CW6" s="5">
        <v>210</v>
      </c>
      <c r="CX6" s="10">
        <v>3</v>
      </c>
      <c r="CY6" s="11">
        <v>0</v>
      </c>
      <c r="CZ6" s="11">
        <v>0.30952380952380953</v>
      </c>
      <c r="DA6" s="11">
        <v>0.20476190476190476</v>
      </c>
      <c r="DB6" s="10">
        <v>139</v>
      </c>
      <c r="DC6" s="5">
        <v>0.20480000000000001</v>
      </c>
      <c r="DD6" s="11">
        <v>0.95669128478317889</v>
      </c>
      <c r="DE6" s="10">
        <v>16</v>
      </c>
      <c r="DF6" s="12">
        <v>1</v>
      </c>
      <c r="DG6" s="13">
        <v>0</v>
      </c>
      <c r="DH6" s="12">
        <v>31.699000000000002</v>
      </c>
      <c r="DI6" s="12">
        <v>239.07240000000002</v>
      </c>
      <c r="DJ6" s="12">
        <v>119.67</v>
      </c>
      <c r="DK6" s="12">
        <v>69.972999999999999</v>
      </c>
      <c r="DL6" s="12">
        <v>123.902</v>
      </c>
      <c r="DM6" s="12">
        <v>74.325999999999993</v>
      </c>
      <c r="DN6" s="14">
        <v>25730.415141756428</v>
      </c>
      <c r="DO6" s="15">
        <v>27704.668343787409</v>
      </c>
      <c r="DP6" s="16">
        <v>11.238095238095237</v>
      </c>
      <c r="DQ6" s="11">
        <v>9.5238095238095233E-2</v>
      </c>
      <c r="DR6" s="16">
        <v>20.755319999999998</v>
      </c>
      <c r="DS6" s="16">
        <v>0</v>
      </c>
      <c r="DT6" s="58"/>
      <c r="DU6" s="58"/>
      <c r="DV6" s="58"/>
      <c r="DW6" s="58"/>
      <c r="DX6" s="58"/>
      <c r="DY6" s="58">
        <f>IF(MATCH(B6,[8]Sheet1!$B$2:$B$169,0),LOOKUP(B6,[8]Sheet1!$B$2:$B$169,[8]Sheet1!$DM$2:$DM$169))</f>
        <v>8</v>
      </c>
    </row>
    <row r="7" spans="1:150" x14ac:dyDescent="0.2">
      <c r="A7" s="51">
        <v>2005</v>
      </c>
      <c r="B7" s="49">
        <v>2006</v>
      </c>
      <c r="C7" s="3" t="s">
        <v>346</v>
      </c>
      <c r="D7" s="4" t="s">
        <v>359</v>
      </c>
      <c r="E7" s="5">
        <v>397.22</v>
      </c>
      <c r="F7" s="4" t="s">
        <v>3</v>
      </c>
      <c r="G7" s="5">
        <v>223</v>
      </c>
      <c r="H7" s="6">
        <v>760333.72</v>
      </c>
      <c r="I7" s="6">
        <v>29528.01</v>
      </c>
      <c r="J7" s="6">
        <v>626530.63</v>
      </c>
      <c r="K7" s="6">
        <v>109449.4</v>
      </c>
      <c r="L7" s="6">
        <v>265084.90000000002</v>
      </c>
      <c r="M7" s="6">
        <v>2980.74</v>
      </c>
      <c r="N7" s="6">
        <v>0</v>
      </c>
      <c r="O7" s="6">
        <v>0</v>
      </c>
      <c r="P7" s="6">
        <v>184658.28</v>
      </c>
      <c r="Q7" s="6">
        <v>3116.27</v>
      </c>
      <c r="R7" s="6">
        <v>83348</v>
      </c>
      <c r="S7" s="6">
        <v>52766.34</v>
      </c>
      <c r="T7" s="6">
        <v>39897.269999999997</v>
      </c>
      <c r="U7" s="6">
        <v>0</v>
      </c>
      <c r="V7" s="6">
        <v>0</v>
      </c>
      <c r="W7" s="6">
        <v>0</v>
      </c>
      <c r="X7" s="6">
        <v>288204.96999999997</v>
      </c>
      <c r="Y7" s="6">
        <v>38328</v>
      </c>
      <c r="Z7" s="6">
        <v>0</v>
      </c>
      <c r="AA7" s="7">
        <v>50746</v>
      </c>
      <c r="AB7" s="7">
        <v>1725.43</v>
      </c>
      <c r="AC7" s="6">
        <v>742835.14</v>
      </c>
      <c r="AD7" s="6">
        <v>0</v>
      </c>
      <c r="AE7" s="6">
        <v>0</v>
      </c>
      <c r="AF7" s="6">
        <v>33687.51</v>
      </c>
      <c r="AG7" s="6">
        <v>0</v>
      </c>
      <c r="AH7" s="6">
        <v>0</v>
      </c>
      <c r="AI7" s="6">
        <v>229387.01</v>
      </c>
      <c r="AJ7" s="6">
        <v>0</v>
      </c>
      <c r="AK7" s="6">
        <v>0</v>
      </c>
      <c r="AL7" s="6">
        <v>29125</v>
      </c>
      <c r="AM7" s="6">
        <v>0</v>
      </c>
      <c r="AN7" s="6">
        <v>0</v>
      </c>
      <c r="AO7" s="6">
        <v>70530.05</v>
      </c>
      <c r="AP7" s="6">
        <v>103811.13</v>
      </c>
      <c r="AQ7" s="6">
        <v>88984.14</v>
      </c>
      <c r="AR7" s="6">
        <v>246823.17</v>
      </c>
      <c r="AS7" s="6">
        <v>40881.96</v>
      </c>
      <c r="AT7" s="6">
        <v>925</v>
      </c>
      <c r="AU7" s="6">
        <v>0</v>
      </c>
      <c r="AV7" s="6">
        <v>68070.080000000002</v>
      </c>
      <c r="AW7" s="6">
        <v>0</v>
      </c>
      <c r="AX7" s="6">
        <v>0</v>
      </c>
      <c r="AY7" s="6">
        <v>40267</v>
      </c>
      <c r="AZ7" s="6">
        <v>62776.75</v>
      </c>
      <c r="BA7" s="6">
        <v>0</v>
      </c>
      <c r="BB7" s="6">
        <v>0</v>
      </c>
      <c r="BC7" s="6">
        <v>93904.47</v>
      </c>
      <c r="BD7" s="6">
        <v>22911.58</v>
      </c>
      <c r="BE7" s="6">
        <v>68914.84</v>
      </c>
      <c r="BF7" s="6">
        <v>0</v>
      </c>
      <c r="BG7" s="6">
        <v>4370.08</v>
      </c>
      <c r="BH7" s="6">
        <v>5707.3</v>
      </c>
      <c r="BI7" s="6">
        <v>0</v>
      </c>
      <c r="BJ7" s="6">
        <v>0</v>
      </c>
      <c r="BK7" s="6">
        <v>0</v>
      </c>
      <c r="BL7" s="6">
        <v>0</v>
      </c>
      <c r="BM7" s="6">
        <v>0</v>
      </c>
      <c r="BN7" s="6">
        <v>4100</v>
      </c>
      <c r="BO7" s="6">
        <v>0</v>
      </c>
      <c r="BP7" s="6">
        <v>4380</v>
      </c>
      <c r="BQ7" s="6">
        <v>0</v>
      </c>
      <c r="BR7" s="6">
        <v>0</v>
      </c>
      <c r="BS7" s="6">
        <v>0</v>
      </c>
      <c r="BT7" s="6">
        <v>0</v>
      </c>
      <c r="BU7" s="6">
        <v>5918.6539546378444</v>
      </c>
      <c r="BV7" s="6">
        <v>7442.1137366917665</v>
      </c>
      <c r="BW7" s="6">
        <v>386669.98</v>
      </c>
      <c r="BX7" s="6">
        <v>160398.03</v>
      </c>
      <c r="BY7" s="6">
        <v>168363.38</v>
      </c>
      <c r="BZ7" s="6">
        <v>5244.67</v>
      </c>
      <c r="CA7" s="6">
        <v>0</v>
      </c>
      <c r="CB7" s="6">
        <v>0</v>
      </c>
      <c r="CC7" s="6">
        <v>0</v>
      </c>
      <c r="CD7" s="6">
        <v>0</v>
      </c>
      <c r="CE7" s="6">
        <v>0</v>
      </c>
      <c r="CF7" s="6">
        <v>0</v>
      </c>
      <c r="CG7" s="6">
        <v>96626.22</v>
      </c>
      <c r="CH7" s="6">
        <v>111385.17</v>
      </c>
      <c r="CI7" s="8">
        <v>3.32</v>
      </c>
      <c r="CJ7" s="8">
        <v>4.32</v>
      </c>
      <c r="CK7" s="8">
        <v>5.34</v>
      </c>
      <c r="CL7" s="8">
        <v>11.45</v>
      </c>
      <c r="CM7" s="8">
        <v>1.4</v>
      </c>
      <c r="CN7" s="8">
        <v>2.5</v>
      </c>
      <c r="CO7" s="8">
        <v>0</v>
      </c>
      <c r="CP7" s="8">
        <v>0.3</v>
      </c>
      <c r="CQ7" s="4"/>
      <c r="CR7" s="9">
        <v>109171077</v>
      </c>
      <c r="CS7" s="9">
        <v>621619</v>
      </c>
      <c r="CT7" s="9">
        <v>11683713</v>
      </c>
      <c r="CU7" s="9">
        <v>13830809</v>
      </c>
      <c r="CV7" s="9">
        <v>29</v>
      </c>
      <c r="CW7" s="5">
        <v>223</v>
      </c>
      <c r="CX7" s="10">
        <v>5</v>
      </c>
      <c r="CY7" s="11">
        <v>1.5748031496062992E-2</v>
      </c>
      <c r="CZ7" s="11">
        <v>0.38565022421524664</v>
      </c>
      <c r="DA7" s="11">
        <v>0.13004484304932734</v>
      </c>
      <c r="DB7" s="10">
        <v>111</v>
      </c>
      <c r="DC7" s="5">
        <v>0.13</v>
      </c>
      <c r="DD7" s="11">
        <v>0.96402636126756147</v>
      </c>
      <c r="DE7" s="10">
        <v>22</v>
      </c>
      <c r="DF7" s="12">
        <v>0</v>
      </c>
      <c r="DG7" s="13">
        <v>0</v>
      </c>
      <c r="DH7" s="12">
        <v>7.9260000000000002</v>
      </c>
      <c r="DI7" s="12">
        <v>268.0308</v>
      </c>
      <c r="DJ7" s="12">
        <v>141.78800000000001</v>
      </c>
      <c r="DK7" s="12">
        <v>73.534999999999997</v>
      </c>
      <c r="DL7" s="12">
        <v>144.09899999999999</v>
      </c>
      <c r="DM7" s="12">
        <v>79.259</v>
      </c>
      <c r="DN7" s="14">
        <v>27794.322092484399</v>
      </c>
      <c r="DO7" s="15">
        <v>28049.714405351122</v>
      </c>
      <c r="DP7" s="16">
        <v>15.363636363636363</v>
      </c>
      <c r="DQ7" s="11">
        <v>9.0909090909090912E-2</v>
      </c>
      <c r="DR7" s="16">
        <v>21.061280000000007</v>
      </c>
      <c r="DS7" s="16">
        <v>0.61485999999999996</v>
      </c>
      <c r="DT7" s="58">
        <f>IF(MATCH(B7,[8]Sheet1!$B$2:$B$169,0),LOOKUP(B7,[8]Sheet1!$B$2:$B$169,[8]Sheet1!$DH$2:$DH$169))</f>
        <v>23.384615384615383</v>
      </c>
      <c r="DU7" s="58">
        <f>IF(MATCH(B7,[8]Sheet1!$B$2:$B$169,0),LOOKUP(B7,[8]Sheet1!$B$2:$B$169,[8]Sheet1!$DI$2:$DI$169))</f>
        <v>23.923076923076923</v>
      </c>
      <c r="DV7" s="58">
        <f>IF(MATCH(B7,[8]Sheet1!$B$2:$B$169,0),LOOKUP(B7,[8]Sheet1!$B$2:$B$169,[8]Sheet1!$DJ$2:$DJ$169))</f>
        <v>21.76923076923077</v>
      </c>
      <c r="DW7" s="58">
        <f>IF(MATCH(B7,[8]Sheet1!$B$2:$B$169,0),LOOKUP(B7,[8]Sheet1!$B$2:$B$169,[8]Sheet1!$DK$2:$DK$169))</f>
        <v>22.23076923076923</v>
      </c>
      <c r="DX7" s="58">
        <f>IF(MATCH(B7,[8]Sheet1!$B$2:$B$169,0),LOOKUP(B7,[8]Sheet1!$B$2:$B$169,[8]Sheet1!$DL$2:$DL$169))</f>
        <v>22.923076923076923</v>
      </c>
      <c r="DY7" s="58">
        <f>IF(MATCH(B7,[8]Sheet1!$B$2:$B$169,0),LOOKUP(B7,[8]Sheet1!$B$2:$B$169,[8]Sheet1!$DM$2:$DM$169))</f>
        <v>13</v>
      </c>
    </row>
    <row r="8" spans="1:150" x14ac:dyDescent="0.2">
      <c r="A8" s="51">
        <v>2005</v>
      </c>
      <c r="B8" s="49">
        <v>3001</v>
      </c>
      <c r="C8" s="3" t="s">
        <v>201</v>
      </c>
      <c r="D8" s="4" t="s">
        <v>360</v>
      </c>
      <c r="E8" s="5">
        <v>1191.01</v>
      </c>
      <c r="F8" s="4" t="s">
        <v>4</v>
      </c>
      <c r="G8" s="5">
        <v>510</v>
      </c>
      <c r="H8" s="6">
        <v>697973.32</v>
      </c>
      <c r="I8" s="6">
        <v>38574.300000000003</v>
      </c>
      <c r="J8" s="6">
        <v>1829155.98</v>
      </c>
      <c r="K8" s="6">
        <v>1195909.2</v>
      </c>
      <c r="L8" s="6">
        <v>327313.71999999997</v>
      </c>
      <c r="M8" s="6">
        <v>0</v>
      </c>
      <c r="N8" s="6">
        <v>0</v>
      </c>
      <c r="O8" s="6">
        <v>0</v>
      </c>
      <c r="P8" s="6">
        <v>152910.12</v>
      </c>
      <c r="Q8" s="6">
        <v>0</v>
      </c>
      <c r="R8" s="6">
        <v>382007</v>
      </c>
      <c r="S8" s="6">
        <v>154717.91</v>
      </c>
      <c r="T8" s="6">
        <v>32367.51</v>
      </c>
      <c r="U8" s="6">
        <v>0</v>
      </c>
      <c r="V8" s="6">
        <v>0</v>
      </c>
      <c r="W8" s="6">
        <v>0</v>
      </c>
      <c r="X8" s="6">
        <v>1758141.96</v>
      </c>
      <c r="Y8" s="6">
        <v>183168</v>
      </c>
      <c r="Z8" s="6">
        <v>198839</v>
      </c>
      <c r="AA8" s="7">
        <v>118178</v>
      </c>
      <c r="AB8" s="7">
        <v>6403.75</v>
      </c>
      <c r="AC8" s="6">
        <v>2871379.67</v>
      </c>
      <c r="AD8" s="6">
        <v>0</v>
      </c>
      <c r="AE8" s="6">
        <v>0</v>
      </c>
      <c r="AF8" s="6">
        <v>131061.96</v>
      </c>
      <c r="AG8" s="6">
        <v>0</v>
      </c>
      <c r="AH8" s="6">
        <v>0</v>
      </c>
      <c r="AI8" s="6">
        <v>553833.56999999995</v>
      </c>
      <c r="AJ8" s="6">
        <v>81226.42</v>
      </c>
      <c r="AK8" s="6">
        <v>0</v>
      </c>
      <c r="AL8" s="6">
        <v>92445.91</v>
      </c>
      <c r="AM8" s="6">
        <v>0</v>
      </c>
      <c r="AN8" s="6">
        <v>0</v>
      </c>
      <c r="AO8" s="6">
        <v>394950.37</v>
      </c>
      <c r="AP8" s="6">
        <v>475713.07</v>
      </c>
      <c r="AQ8" s="6">
        <v>184237.41</v>
      </c>
      <c r="AR8" s="6">
        <v>572835.56000000006</v>
      </c>
      <c r="AS8" s="6">
        <v>153.15</v>
      </c>
      <c r="AT8" s="6">
        <v>0</v>
      </c>
      <c r="AU8" s="6">
        <v>0</v>
      </c>
      <c r="AV8" s="6">
        <v>121047.66</v>
      </c>
      <c r="AW8" s="6">
        <v>0</v>
      </c>
      <c r="AX8" s="6">
        <v>0</v>
      </c>
      <c r="AY8" s="6">
        <v>99640.92</v>
      </c>
      <c r="AZ8" s="6">
        <v>103685.11</v>
      </c>
      <c r="BA8" s="6">
        <v>0</v>
      </c>
      <c r="BB8" s="6">
        <v>0</v>
      </c>
      <c r="BC8" s="6">
        <v>0</v>
      </c>
      <c r="BD8" s="6">
        <v>30351.35</v>
      </c>
      <c r="BE8" s="6">
        <v>54631.3</v>
      </c>
      <c r="BF8" s="6">
        <v>0</v>
      </c>
      <c r="BG8" s="6">
        <v>0</v>
      </c>
      <c r="BH8" s="6">
        <v>0</v>
      </c>
      <c r="BI8" s="6">
        <v>0</v>
      </c>
      <c r="BJ8" s="6">
        <v>0</v>
      </c>
      <c r="BK8" s="6">
        <v>0</v>
      </c>
      <c r="BL8" s="6">
        <v>0</v>
      </c>
      <c r="BM8" s="6">
        <v>2495.7600000000002</v>
      </c>
      <c r="BN8" s="6">
        <v>19516.8</v>
      </c>
      <c r="BO8" s="6">
        <v>0</v>
      </c>
      <c r="BP8" s="6">
        <v>0</v>
      </c>
      <c r="BQ8" s="6">
        <v>0</v>
      </c>
      <c r="BR8" s="6">
        <v>0</v>
      </c>
      <c r="BS8" s="6">
        <v>0</v>
      </c>
      <c r="BT8" s="6">
        <v>0</v>
      </c>
      <c r="BU8" s="6">
        <v>9018.2160286686521</v>
      </c>
      <c r="BV8" s="6">
        <v>10394.948662836845</v>
      </c>
      <c r="BW8" s="6">
        <v>285976.53000000003</v>
      </c>
      <c r="BX8" s="6">
        <v>80361.89</v>
      </c>
      <c r="BY8" s="6">
        <v>449.86</v>
      </c>
      <c r="BZ8" s="6">
        <v>23143.8</v>
      </c>
      <c r="CA8" s="6">
        <v>0</v>
      </c>
      <c r="CB8" s="6">
        <v>0</v>
      </c>
      <c r="CC8" s="6">
        <v>267796</v>
      </c>
      <c r="CD8" s="6">
        <v>2607694.7999999998</v>
      </c>
      <c r="CE8" s="6">
        <v>464153.03</v>
      </c>
      <c r="CF8" s="6">
        <v>0</v>
      </c>
      <c r="CG8" s="6">
        <v>152557.34</v>
      </c>
      <c r="CH8" s="6">
        <v>186120.88</v>
      </c>
      <c r="CI8" s="8">
        <v>3.32</v>
      </c>
      <c r="CJ8" s="8">
        <v>4.32</v>
      </c>
      <c r="CK8" s="8">
        <v>5.34</v>
      </c>
      <c r="CL8" s="8">
        <v>11.45</v>
      </c>
      <c r="CM8" s="8">
        <v>1.4</v>
      </c>
      <c r="CN8" s="8">
        <v>3</v>
      </c>
      <c r="CO8" s="8">
        <v>0</v>
      </c>
      <c r="CP8" s="8">
        <v>0.3</v>
      </c>
      <c r="CQ8" s="4"/>
      <c r="CR8" s="9">
        <v>87613412</v>
      </c>
      <c r="CS8" s="9">
        <v>0</v>
      </c>
      <c r="CT8" s="9">
        <v>13396391</v>
      </c>
      <c r="CU8" s="9">
        <v>7105897</v>
      </c>
      <c r="CV8" s="9">
        <v>76</v>
      </c>
      <c r="CW8" s="5">
        <v>539</v>
      </c>
      <c r="CX8" s="10">
        <v>17</v>
      </c>
      <c r="CY8" s="11">
        <v>0.1111111111111111</v>
      </c>
      <c r="CZ8" s="11">
        <v>0.47680890538033394</v>
      </c>
      <c r="DA8" s="11">
        <v>0.14100185528756956</v>
      </c>
      <c r="DB8" s="10">
        <v>282</v>
      </c>
      <c r="DC8" s="5">
        <v>0.14099999999999999</v>
      </c>
      <c r="DD8" s="11">
        <v>0.93374499988211901</v>
      </c>
      <c r="DE8" s="10">
        <v>23</v>
      </c>
      <c r="DF8" s="12">
        <v>1</v>
      </c>
      <c r="DG8" s="13">
        <v>0</v>
      </c>
      <c r="DH8" s="12">
        <v>9.0250000000000004</v>
      </c>
      <c r="DI8" s="12">
        <v>524.32940135426281</v>
      </c>
      <c r="DJ8" s="12">
        <v>356.096</v>
      </c>
      <c r="DK8" s="12">
        <v>119.169</v>
      </c>
      <c r="DL8" s="12">
        <v>377.85599999999999</v>
      </c>
      <c r="DM8" s="12">
        <v>131.13200000000001</v>
      </c>
      <c r="DN8" s="14">
        <v>35993.308884752812</v>
      </c>
      <c r="DO8" s="15">
        <v>36488.124304695179</v>
      </c>
      <c r="DP8" s="16">
        <v>13.517857142857142</v>
      </c>
      <c r="DQ8" s="11">
        <v>0.14285714285714285</v>
      </c>
      <c r="DR8" s="16">
        <v>55.978709999999971</v>
      </c>
      <c r="DS8" s="16">
        <v>0</v>
      </c>
      <c r="DT8" s="58">
        <f>IF(MATCH(B8,[8]Sheet1!$B$2:$B$169,0),LOOKUP(B8,[8]Sheet1!$B$2:$B$169,[8]Sheet1!$DH$2:$DH$169))</f>
        <v>18.611111111111111</v>
      </c>
      <c r="DU8" s="58">
        <f>IF(MATCH(B8,[8]Sheet1!$B$2:$B$169,0),LOOKUP(B8,[8]Sheet1!$B$2:$B$169,[8]Sheet1!$DI$2:$DI$169))</f>
        <v>19.333333333333332</v>
      </c>
      <c r="DV8" s="58">
        <f>IF(MATCH(B8,[8]Sheet1!$B$2:$B$169,0),LOOKUP(B8,[8]Sheet1!$B$2:$B$169,[8]Sheet1!$DJ$2:$DJ$169))</f>
        <v>18.388888888888889</v>
      </c>
      <c r="DW8" s="58">
        <f>IF(MATCH(B8,[8]Sheet1!$B$2:$B$169,0),LOOKUP(B8,[8]Sheet1!$B$2:$B$169,[8]Sheet1!$DK$2:$DK$169))</f>
        <v>19.222222222222221</v>
      </c>
      <c r="DX8" s="58">
        <f>IF(MATCH(B8,[8]Sheet1!$B$2:$B$169,0),LOOKUP(B8,[8]Sheet1!$B$2:$B$169,[8]Sheet1!$DL$2:$DL$169))</f>
        <v>19</v>
      </c>
      <c r="DY8" s="58">
        <f>IF(MATCH(B8,[8]Sheet1!$B$2:$B$169,0),LOOKUP(B8,[8]Sheet1!$B$2:$B$169,[8]Sheet1!$DM$2:$DM$169))</f>
        <v>18</v>
      </c>
    </row>
    <row r="9" spans="1:150" x14ac:dyDescent="0.2">
      <c r="A9" s="51">
        <v>2005</v>
      </c>
      <c r="B9" s="49">
        <v>4001</v>
      </c>
      <c r="C9" s="3" t="s">
        <v>202</v>
      </c>
      <c r="D9" s="4" t="s">
        <v>361</v>
      </c>
      <c r="E9" s="5">
        <v>180.6</v>
      </c>
      <c r="F9" s="4" t="s">
        <v>5</v>
      </c>
      <c r="G9" s="5">
        <v>258</v>
      </c>
      <c r="H9" s="6">
        <v>431377.75</v>
      </c>
      <c r="I9" s="6">
        <v>10014.94</v>
      </c>
      <c r="J9" s="6">
        <v>944764.28</v>
      </c>
      <c r="K9" s="6">
        <v>103400.98</v>
      </c>
      <c r="L9" s="6">
        <v>215695.96</v>
      </c>
      <c r="M9" s="6">
        <v>108.33</v>
      </c>
      <c r="N9" s="6">
        <v>0</v>
      </c>
      <c r="O9" s="6">
        <v>0</v>
      </c>
      <c r="P9" s="6">
        <v>93131.22</v>
      </c>
      <c r="Q9" s="6">
        <v>50.55</v>
      </c>
      <c r="R9" s="6">
        <v>27620</v>
      </c>
      <c r="S9" s="6">
        <v>63905.9</v>
      </c>
      <c r="T9" s="6">
        <v>21569.71</v>
      </c>
      <c r="U9" s="6">
        <v>10.83</v>
      </c>
      <c r="V9" s="6">
        <v>0</v>
      </c>
      <c r="W9" s="6">
        <v>0</v>
      </c>
      <c r="X9" s="6">
        <v>907622.46420000005</v>
      </c>
      <c r="Y9" s="6">
        <v>27620</v>
      </c>
      <c r="Z9" s="6">
        <v>0</v>
      </c>
      <c r="AA9" s="7">
        <v>46021</v>
      </c>
      <c r="AB9" s="7">
        <v>2917.29</v>
      </c>
      <c r="AC9" s="6">
        <v>731096.97</v>
      </c>
      <c r="AD9" s="6">
        <v>0</v>
      </c>
      <c r="AE9" s="6">
        <v>0</v>
      </c>
      <c r="AF9" s="6">
        <v>37280.660000000003</v>
      </c>
      <c r="AG9" s="6">
        <v>0</v>
      </c>
      <c r="AH9" s="6">
        <v>0</v>
      </c>
      <c r="AI9" s="6">
        <v>109884.74</v>
      </c>
      <c r="AJ9" s="6">
        <v>19613.43</v>
      </c>
      <c r="AK9" s="6">
        <v>0</v>
      </c>
      <c r="AL9" s="6">
        <v>0</v>
      </c>
      <c r="AM9" s="6">
        <v>0</v>
      </c>
      <c r="AN9" s="6">
        <v>0</v>
      </c>
      <c r="AO9" s="6">
        <v>77409.39</v>
      </c>
      <c r="AP9" s="6">
        <v>181599.86</v>
      </c>
      <c r="AQ9" s="6">
        <v>52628.58</v>
      </c>
      <c r="AR9" s="6">
        <v>253276.66</v>
      </c>
      <c r="AS9" s="6">
        <v>4182.2299999999996</v>
      </c>
      <c r="AT9" s="6">
        <v>0</v>
      </c>
      <c r="AU9" s="6">
        <v>0</v>
      </c>
      <c r="AV9" s="6">
        <v>114763.68</v>
      </c>
      <c r="AW9" s="6">
        <v>0</v>
      </c>
      <c r="AX9" s="6">
        <v>1531.05</v>
      </c>
      <c r="AY9" s="6">
        <v>0</v>
      </c>
      <c r="AZ9" s="6">
        <v>43572.43</v>
      </c>
      <c r="BA9" s="6">
        <v>0</v>
      </c>
      <c r="BB9" s="6">
        <v>0</v>
      </c>
      <c r="BC9" s="6">
        <v>76331.78</v>
      </c>
      <c r="BD9" s="6">
        <v>15610.44</v>
      </c>
      <c r="BE9" s="6">
        <v>66935.69</v>
      </c>
      <c r="BF9" s="6">
        <v>0</v>
      </c>
      <c r="BG9" s="6">
        <v>0</v>
      </c>
      <c r="BH9" s="6">
        <v>0</v>
      </c>
      <c r="BI9" s="6">
        <v>0</v>
      </c>
      <c r="BJ9" s="6">
        <v>0</v>
      </c>
      <c r="BK9" s="6">
        <v>0</v>
      </c>
      <c r="BL9" s="6">
        <v>0</v>
      </c>
      <c r="BM9" s="6">
        <v>0</v>
      </c>
      <c r="BN9" s="6">
        <v>0</v>
      </c>
      <c r="BO9" s="6">
        <v>0</v>
      </c>
      <c r="BP9" s="6">
        <v>0</v>
      </c>
      <c r="BQ9" s="6">
        <v>0</v>
      </c>
      <c r="BR9" s="6">
        <v>26179.47</v>
      </c>
      <c r="BS9" s="6">
        <v>0</v>
      </c>
      <c r="BT9" s="6">
        <v>0</v>
      </c>
      <c r="BU9" s="6">
        <v>5379.8500654385143</v>
      </c>
      <c r="BV9" s="6">
        <v>6156.6928675845911</v>
      </c>
      <c r="BW9" s="6">
        <v>776952.35</v>
      </c>
      <c r="BX9" s="6">
        <v>378479.42</v>
      </c>
      <c r="BY9" s="6">
        <v>9813.0400000000009</v>
      </c>
      <c r="BZ9" s="6">
        <v>-335.91</v>
      </c>
      <c r="CA9" s="6">
        <v>0</v>
      </c>
      <c r="CB9" s="6">
        <v>0</v>
      </c>
      <c r="CC9" s="6">
        <v>0</v>
      </c>
      <c r="CD9" s="6">
        <v>0</v>
      </c>
      <c r="CE9" s="6">
        <v>0</v>
      </c>
      <c r="CF9" s="6">
        <v>0</v>
      </c>
      <c r="CG9" s="6">
        <v>85849.45</v>
      </c>
      <c r="CH9" s="6">
        <v>89026.59</v>
      </c>
      <c r="CI9" s="8">
        <v>3.32</v>
      </c>
      <c r="CJ9" s="8">
        <v>4.32</v>
      </c>
      <c r="CK9" s="8">
        <v>5.34</v>
      </c>
      <c r="CL9" s="8">
        <v>11.45</v>
      </c>
      <c r="CM9" s="8">
        <v>1.4</v>
      </c>
      <c r="CN9" s="8">
        <v>3</v>
      </c>
      <c r="CO9" s="8">
        <v>0</v>
      </c>
      <c r="CP9" s="8">
        <v>0.3</v>
      </c>
      <c r="CQ9" s="4"/>
      <c r="CR9" s="9">
        <v>56383523</v>
      </c>
      <c r="CS9" s="9">
        <v>0</v>
      </c>
      <c r="CT9" s="9">
        <v>11768212</v>
      </c>
      <c r="CU9" s="9">
        <v>4376681</v>
      </c>
      <c r="CV9" s="9">
        <v>28</v>
      </c>
      <c r="CW9" s="5">
        <v>260</v>
      </c>
      <c r="CX9" s="10">
        <v>39</v>
      </c>
      <c r="CY9" s="11">
        <v>1.2987012987012988E-2</v>
      </c>
      <c r="CZ9" s="11">
        <v>0.38461538461538464</v>
      </c>
      <c r="DA9" s="11">
        <v>0.1076923076923077</v>
      </c>
      <c r="DB9" s="10">
        <v>0</v>
      </c>
      <c r="DC9" s="5">
        <v>0.1077</v>
      </c>
      <c r="DD9" s="11">
        <v>0.96502674942789135</v>
      </c>
      <c r="DE9" s="10">
        <v>29</v>
      </c>
      <c r="DF9" s="12">
        <v>2.2200000000000002</v>
      </c>
      <c r="DG9" s="13">
        <v>0</v>
      </c>
      <c r="DH9" s="12">
        <v>2.97</v>
      </c>
      <c r="DI9" s="12">
        <v>303.26258634005904</v>
      </c>
      <c r="DJ9" s="12">
        <v>160.71299999999999</v>
      </c>
      <c r="DK9" s="12">
        <v>91.462000000000003</v>
      </c>
      <c r="DL9" s="12">
        <v>165.92400000000001</v>
      </c>
      <c r="DM9" s="12">
        <v>95.39</v>
      </c>
      <c r="DN9" s="14">
        <v>30286.716952999745</v>
      </c>
      <c r="DO9" s="15">
        <v>31047.188599853289</v>
      </c>
      <c r="DP9" s="16">
        <v>13.894736842105264</v>
      </c>
      <c r="DQ9" s="11">
        <v>0.26315789473684209</v>
      </c>
      <c r="DR9" s="16">
        <v>16.498850000000004</v>
      </c>
      <c r="DS9" s="16">
        <v>1.0004099999999996</v>
      </c>
      <c r="DT9" s="58">
        <f>IF(MATCH(B9,[8]Sheet1!$B$2:$B$169,0),LOOKUP(B9,[8]Sheet1!$B$2:$B$169,[8]Sheet1!$DH$2:$DH$169))</f>
        <v>18.863636363636363</v>
      </c>
      <c r="DU9" s="58">
        <f>IF(MATCH(B9,[8]Sheet1!$B$2:$B$169,0),LOOKUP(B9,[8]Sheet1!$B$2:$B$169,[8]Sheet1!$DI$2:$DI$169))</f>
        <v>20.454545454545453</v>
      </c>
      <c r="DV9" s="58">
        <f>IF(MATCH(B9,[8]Sheet1!$B$2:$B$169,0),LOOKUP(B9,[8]Sheet1!$B$2:$B$169,[8]Sheet1!$DJ$2:$DJ$169))</f>
        <v>18.681818181818183</v>
      </c>
      <c r="DW9" s="58">
        <f>IF(MATCH(B9,[8]Sheet1!$B$2:$B$169,0),LOOKUP(B9,[8]Sheet1!$B$2:$B$169,[8]Sheet1!$DK$2:$DK$169))</f>
        <v>21.363636363636363</v>
      </c>
      <c r="DX9" s="58">
        <f>IF(MATCH(B9,[8]Sheet1!$B$2:$B$169,0),LOOKUP(B9,[8]Sheet1!$B$2:$B$169,[8]Sheet1!$DL$2:$DL$169))</f>
        <v>19.90909090909091</v>
      </c>
      <c r="DY9" s="58">
        <f>IF(MATCH(B9,[8]Sheet1!$B$2:$B$169,0),LOOKUP(B9,[8]Sheet1!$B$2:$B$169,[8]Sheet1!$DM$2:$DM$169))</f>
        <v>22</v>
      </c>
    </row>
    <row r="10" spans="1:150" x14ac:dyDescent="0.2">
      <c r="A10" s="51">
        <v>2005</v>
      </c>
      <c r="B10" s="49">
        <v>4002</v>
      </c>
      <c r="C10" s="3" t="s">
        <v>290</v>
      </c>
      <c r="D10" s="4" t="s">
        <v>362</v>
      </c>
      <c r="E10" s="5">
        <v>315.86</v>
      </c>
      <c r="F10" s="4" t="s">
        <v>5</v>
      </c>
      <c r="G10" s="5">
        <v>654</v>
      </c>
      <c r="H10" s="6">
        <v>1025357.64</v>
      </c>
      <c r="I10" s="6">
        <v>25270.3</v>
      </c>
      <c r="J10" s="6">
        <v>2087321.01</v>
      </c>
      <c r="K10" s="6">
        <v>433251.66</v>
      </c>
      <c r="L10" s="6">
        <v>479461.82</v>
      </c>
      <c r="M10" s="6">
        <v>105.27</v>
      </c>
      <c r="N10" s="6">
        <v>0</v>
      </c>
      <c r="O10" s="6">
        <v>0</v>
      </c>
      <c r="P10" s="6">
        <v>223080.39</v>
      </c>
      <c r="Q10" s="6">
        <v>59.66</v>
      </c>
      <c r="R10" s="6">
        <v>251471</v>
      </c>
      <c r="S10" s="6">
        <v>170819.89</v>
      </c>
      <c r="T10" s="6">
        <v>47854.03</v>
      </c>
      <c r="U10" s="6">
        <v>0</v>
      </c>
      <c r="V10" s="6">
        <v>0</v>
      </c>
      <c r="W10" s="6">
        <v>0</v>
      </c>
      <c r="X10" s="6">
        <v>1959793.27</v>
      </c>
      <c r="Y10" s="6">
        <v>229014</v>
      </c>
      <c r="Z10" s="6">
        <v>22457</v>
      </c>
      <c r="AA10" s="7">
        <v>152231</v>
      </c>
      <c r="AB10" s="7">
        <v>14801.06</v>
      </c>
      <c r="AC10" s="6">
        <v>1834949.41</v>
      </c>
      <c r="AD10" s="6">
        <v>18001.75</v>
      </c>
      <c r="AE10" s="6">
        <v>0</v>
      </c>
      <c r="AF10" s="6">
        <v>80400.08</v>
      </c>
      <c r="AG10" s="6">
        <v>0</v>
      </c>
      <c r="AH10" s="6">
        <v>0</v>
      </c>
      <c r="AI10" s="6">
        <v>398541.85</v>
      </c>
      <c r="AJ10" s="6">
        <v>51107.59</v>
      </c>
      <c r="AK10" s="6">
        <v>0</v>
      </c>
      <c r="AL10" s="6">
        <v>0</v>
      </c>
      <c r="AM10" s="6">
        <v>0</v>
      </c>
      <c r="AN10" s="6">
        <v>0</v>
      </c>
      <c r="AO10" s="6">
        <v>341299.17</v>
      </c>
      <c r="AP10" s="6">
        <v>434775.8</v>
      </c>
      <c r="AQ10" s="6">
        <v>160748.96</v>
      </c>
      <c r="AR10" s="6">
        <v>570322.12</v>
      </c>
      <c r="AS10" s="6">
        <v>7021.99</v>
      </c>
      <c r="AT10" s="6">
        <v>0</v>
      </c>
      <c r="AU10" s="6">
        <v>0</v>
      </c>
      <c r="AV10" s="6">
        <v>170659.78</v>
      </c>
      <c r="AW10" s="6">
        <v>2764.39</v>
      </c>
      <c r="AX10" s="6">
        <v>5989</v>
      </c>
      <c r="AY10" s="6">
        <v>28012.35</v>
      </c>
      <c r="AZ10" s="6">
        <v>75482.600000000006</v>
      </c>
      <c r="BA10" s="6">
        <v>0</v>
      </c>
      <c r="BB10" s="6">
        <v>0</v>
      </c>
      <c r="BC10" s="6">
        <v>273525</v>
      </c>
      <c r="BD10" s="6">
        <v>6983.26</v>
      </c>
      <c r="BE10" s="6">
        <v>203230.99</v>
      </c>
      <c r="BF10" s="6">
        <v>25117.06</v>
      </c>
      <c r="BG10" s="6">
        <v>884.48</v>
      </c>
      <c r="BH10" s="6">
        <v>15980.64</v>
      </c>
      <c r="BI10" s="6">
        <v>0</v>
      </c>
      <c r="BJ10" s="6">
        <v>0</v>
      </c>
      <c r="BK10" s="6">
        <v>0</v>
      </c>
      <c r="BL10" s="6">
        <v>0</v>
      </c>
      <c r="BM10" s="6">
        <v>0</v>
      </c>
      <c r="BN10" s="6">
        <v>0</v>
      </c>
      <c r="BO10" s="6">
        <v>0</v>
      </c>
      <c r="BP10" s="6">
        <v>0</v>
      </c>
      <c r="BQ10" s="6">
        <v>0</v>
      </c>
      <c r="BR10" s="6">
        <v>41802.19</v>
      </c>
      <c r="BS10" s="6">
        <v>0</v>
      </c>
      <c r="BT10" s="6">
        <v>0</v>
      </c>
      <c r="BU10" s="6">
        <v>5507.6325814308284</v>
      </c>
      <c r="BV10" s="6">
        <v>6547.9133255022034</v>
      </c>
      <c r="BW10" s="6">
        <v>673990.74</v>
      </c>
      <c r="BX10" s="6">
        <v>173615.85</v>
      </c>
      <c r="BY10" s="6">
        <v>-17494.41</v>
      </c>
      <c r="BZ10" s="6">
        <v>38822.42</v>
      </c>
      <c r="CA10" s="6">
        <v>0</v>
      </c>
      <c r="CB10" s="6">
        <v>0</v>
      </c>
      <c r="CC10" s="6">
        <v>0</v>
      </c>
      <c r="CD10" s="6">
        <v>0</v>
      </c>
      <c r="CE10" s="6">
        <v>47877.15</v>
      </c>
      <c r="CF10" s="6">
        <v>2500</v>
      </c>
      <c r="CG10" s="6">
        <v>337516.12</v>
      </c>
      <c r="CH10" s="6">
        <v>369714.81</v>
      </c>
      <c r="CI10" s="8">
        <v>3.32</v>
      </c>
      <c r="CJ10" s="8">
        <v>4.32</v>
      </c>
      <c r="CK10" s="8">
        <v>5.34</v>
      </c>
      <c r="CL10" s="8">
        <v>11.45</v>
      </c>
      <c r="CM10" s="8">
        <v>1.4</v>
      </c>
      <c r="CN10" s="8">
        <v>3</v>
      </c>
      <c r="CO10" s="8">
        <v>0</v>
      </c>
      <c r="CP10" s="8">
        <v>0.3</v>
      </c>
      <c r="CQ10" s="4"/>
      <c r="CR10" s="9">
        <v>98677584</v>
      </c>
      <c r="CS10" s="9">
        <v>439459</v>
      </c>
      <c r="CT10" s="9">
        <v>39910371</v>
      </c>
      <c r="CU10" s="9">
        <v>16821473</v>
      </c>
      <c r="CV10" s="9">
        <v>95</v>
      </c>
      <c r="CW10" s="5">
        <v>669</v>
      </c>
      <c r="CX10" s="10">
        <v>22</v>
      </c>
      <c r="CY10" s="11">
        <v>3.1645569620253164E-3</v>
      </c>
      <c r="CZ10" s="11">
        <v>0.31988041853512705</v>
      </c>
      <c r="DA10" s="11">
        <v>0.14200298953662183</v>
      </c>
      <c r="DB10" s="10">
        <v>207</v>
      </c>
      <c r="DC10" s="5">
        <v>0.14199999999999999</v>
      </c>
      <c r="DD10" s="11">
        <v>0.96542963205761223</v>
      </c>
      <c r="DE10" s="10">
        <v>44</v>
      </c>
      <c r="DF10" s="12">
        <v>2.145</v>
      </c>
      <c r="DG10" s="13">
        <v>0</v>
      </c>
      <c r="DH10" s="12">
        <v>0</v>
      </c>
      <c r="DI10" s="12">
        <v>639.05999999999995</v>
      </c>
      <c r="DJ10" s="12">
        <v>428.08800000000002</v>
      </c>
      <c r="DK10" s="12">
        <v>187.49600000000001</v>
      </c>
      <c r="DL10" s="12">
        <v>441.60899999999998</v>
      </c>
      <c r="DM10" s="12">
        <v>196.018000000001</v>
      </c>
      <c r="DN10" s="14">
        <v>30507.319234505198</v>
      </c>
      <c r="DO10" s="15">
        <v>31858.189010226917</v>
      </c>
      <c r="DP10" s="16">
        <v>12.591836734693878</v>
      </c>
      <c r="DQ10" s="11">
        <v>0.2857142857142857</v>
      </c>
      <c r="DR10" s="16">
        <v>46.944800000000015</v>
      </c>
      <c r="DS10" s="16">
        <v>0</v>
      </c>
      <c r="DT10" s="58">
        <f>IF(MATCH(B10,[8]Sheet1!$B$2:$B$169,0),LOOKUP(B10,[8]Sheet1!$B$2:$B$169,[8]Sheet1!$DH$2:$DH$169))</f>
        <v>21.233333333333334</v>
      </c>
      <c r="DU10" s="58">
        <f>IF(MATCH(B10,[8]Sheet1!$B$2:$B$169,0),LOOKUP(B10,[8]Sheet1!$B$2:$B$169,[8]Sheet1!$DI$2:$DI$169))</f>
        <v>21.866666666666667</v>
      </c>
      <c r="DV10" s="58">
        <f>IF(MATCH(B10,[8]Sheet1!$B$2:$B$169,0),LOOKUP(B10,[8]Sheet1!$B$2:$B$169,[8]Sheet1!$DJ$2:$DJ$169))</f>
        <v>20.5</v>
      </c>
      <c r="DW10" s="58">
        <f>IF(MATCH(B10,[8]Sheet1!$B$2:$B$169,0),LOOKUP(B10,[8]Sheet1!$B$2:$B$169,[8]Sheet1!$DK$2:$DK$169))</f>
        <v>22.433333333333334</v>
      </c>
      <c r="DX10" s="58">
        <f>IF(MATCH(B10,[8]Sheet1!$B$2:$B$169,0),LOOKUP(B10,[8]Sheet1!$B$2:$B$169,[8]Sheet1!$DL$2:$DL$169))</f>
        <v>21.666666666666668</v>
      </c>
      <c r="DY10" s="58">
        <f>IF(MATCH(B10,[8]Sheet1!$B$2:$B$169,0),LOOKUP(B10,[8]Sheet1!$B$2:$B$169,[8]Sheet1!$DM$2:$DM$169))</f>
        <v>30</v>
      </c>
    </row>
    <row r="11" spans="1:150" x14ac:dyDescent="0.2">
      <c r="A11" s="51">
        <v>2005</v>
      </c>
      <c r="B11" s="49">
        <v>4003</v>
      </c>
      <c r="C11" s="3" t="s">
        <v>291</v>
      </c>
      <c r="D11" s="4" t="s">
        <v>363</v>
      </c>
      <c r="E11" s="5">
        <v>258.02999999999997</v>
      </c>
      <c r="F11" s="4" t="s">
        <v>5</v>
      </c>
      <c r="G11" s="5">
        <v>291</v>
      </c>
      <c r="H11" s="6">
        <v>867165.87</v>
      </c>
      <c r="I11" s="6">
        <v>10888.25</v>
      </c>
      <c r="J11" s="6">
        <v>801453.09</v>
      </c>
      <c r="K11" s="6">
        <v>154794.48000000001</v>
      </c>
      <c r="L11" s="6">
        <v>311620.92</v>
      </c>
      <c r="M11" s="6">
        <v>0</v>
      </c>
      <c r="N11" s="6">
        <v>0</v>
      </c>
      <c r="O11" s="6">
        <v>2561</v>
      </c>
      <c r="P11" s="6">
        <v>190141.65</v>
      </c>
      <c r="Q11" s="6">
        <v>0</v>
      </c>
      <c r="R11" s="6">
        <v>40719</v>
      </c>
      <c r="S11" s="6">
        <v>68078.11</v>
      </c>
      <c r="T11" s="6">
        <v>41128.379999999997</v>
      </c>
      <c r="U11" s="6">
        <v>0</v>
      </c>
      <c r="V11" s="6">
        <v>0</v>
      </c>
      <c r="W11" s="6">
        <v>0</v>
      </c>
      <c r="X11" s="6">
        <v>747478.68373000005</v>
      </c>
      <c r="Y11" s="6">
        <v>10474</v>
      </c>
      <c r="Z11" s="6">
        <v>30245</v>
      </c>
      <c r="AA11" s="7">
        <v>65319</v>
      </c>
      <c r="AB11" s="7">
        <v>2582.88</v>
      </c>
      <c r="AC11" s="6">
        <v>873946.14</v>
      </c>
      <c r="AD11" s="6">
        <v>0</v>
      </c>
      <c r="AE11" s="6">
        <v>0</v>
      </c>
      <c r="AF11" s="6">
        <v>88439.039999999994</v>
      </c>
      <c r="AG11" s="6">
        <v>0</v>
      </c>
      <c r="AH11" s="6">
        <v>0</v>
      </c>
      <c r="AI11" s="6">
        <v>202215.02</v>
      </c>
      <c r="AJ11" s="6">
        <v>22400.99</v>
      </c>
      <c r="AK11" s="6">
        <v>0</v>
      </c>
      <c r="AL11" s="6">
        <v>32000</v>
      </c>
      <c r="AM11" s="6">
        <v>0</v>
      </c>
      <c r="AN11" s="6">
        <v>0</v>
      </c>
      <c r="AO11" s="6">
        <v>102369.41</v>
      </c>
      <c r="AP11" s="6">
        <v>202407.87</v>
      </c>
      <c r="AQ11" s="6">
        <v>115129.48</v>
      </c>
      <c r="AR11" s="6">
        <v>280700.14</v>
      </c>
      <c r="AS11" s="6">
        <v>4106.9799999999996</v>
      </c>
      <c r="AT11" s="6">
        <v>0</v>
      </c>
      <c r="AU11" s="6">
        <v>0</v>
      </c>
      <c r="AV11" s="6">
        <v>106121.47</v>
      </c>
      <c r="AW11" s="6">
        <v>2500</v>
      </c>
      <c r="AX11" s="6">
        <v>0</v>
      </c>
      <c r="AY11" s="6">
        <v>20922.509999999998</v>
      </c>
      <c r="AZ11" s="6">
        <v>100633.8</v>
      </c>
      <c r="BA11" s="6">
        <v>0</v>
      </c>
      <c r="BB11" s="6">
        <v>0</v>
      </c>
      <c r="BC11" s="6">
        <v>0</v>
      </c>
      <c r="BD11" s="6">
        <v>5260.04</v>
      </c>
      <c r="BE11" s="6">
        <v>95734.86</v>
      </c>
      <c r="BF11" s="6">
        <v>3257.69</v>
      </c>
      <c r="BG11" s="6">
        <v>565.85</v>
      </c>
      <c r="BH11" s="6">
        <v>0</v>
      </c>
      <c r="BI11" s="6">
        <v>0</v>
      </c>
      <c r="BJ11" s="6">
        <v>0</v>
      </c>
      <c r="BK11" s="6">
        <v>0</v>
      </c>
      <c r="BL11" s="6">
        <v>0</v>
      </c>
      <c r="BM11" s="6">
        <v>0</v>
      </c>
      <c r="BN11" s="6">
        <v>0</v>
      </c>
      <c r="BO11" s="6">
        <v>0</v>
      </c>
      <c r="BP11" s="6">
        <v>0</v>
      </c>
      <c r="BQ11" s="6">
        <v>0</v>
      </c>
      <c r="BR11" s="6">
        <v>40507.919999999998</v>
      </c>
      <c r="BS11" s="6">
        <v>0</v>
      </c>
      <c r="BT11" s="6">
        <v>0</v>
      </c>
      <c r="BU11" s="6">
        <v>5762.3012809505817</v>
      </c>
      <c r="BV11" s="6">
        <v>7046.2098629760621</v>
      </c>
      <c r="BW11" s="6">
        <v>560943.25</v>
      </c>
      <c r="BX11" s="6">
        <v>316984.21999999997</v>
      </c>
      <c r="BY11" s="6">
        <v>541.67999999999995</v>
      </c>
      <c r="BZ11" s="6">
        <v>87426.12</v>
      </c>
      <c r="CA11" s="6">
        <v>0</v>
      </c>
      <c r="CB11" s="6">
        <v>0</v>
      </c>
      <c r="CC11" s="6">
        <v>0</v>
      </c>
      <c r="CD11" s="6">
        <v>454065.85</v>
      </c>
      <c r="CE11" s="6">
        <v>0</v>
      </c>
      <c r="CF11" s="6">
        <v>0</v>
      </c>
      <c r="CG11" s="6">
        <v>124323.29</v>
      </c>
      <c r="CH11" s="6">
        <v>129120.7</v>
      </c>
      <c r="CI11" s="8">
        <v>5.43</v>
      </c>
      <c r="CJ11" s="8">
        <v>7.07</v>
      </c>
      <c r="CK11" s="8">
        <v>8.73</v>
      </c>
      <c r="CL11" s="8">
        <v>18.73</v>
      </c>
      <c r="CM11" s="8">
        <v>1.4</v>
      </c>
      <c r="CN11" s="8">
        <v>1.5</v>
      </c>
      <c r="CO11" s="8">
        <v>0</v>
      </c>
      <c r="CP11" s="8">
        <v>0.3</v>
      </c>
      <c r="CQ11" s="4" t="s">
        <v>402</v>
      </c>
      <c r="CR11" s="9">
        <v>103005663</v>
      </c>
      <c r="CS11" s="9">
        <v>419595</v>
      </c>
      <c r="CT11" s="9">
        <v>19727941</v>
      </c>
      <c r="CU11" s="9">
        <v>8951765</v>
      </c>
      <c r="CV11" s="9">
        <v>46</v>
      </c>
      <c r="CW11" s="5">
        <v>295</v>
      </c>
      <c r="CX11" s="10">
        <v>2</v>
      </c>
      <c r="CY11" s="11">
        <v>1.2422360248447204E-2</v>
      </c>
      <c r="CZ11" s="11">
        <v>0.32203389830508472</v>
      </c>
      <c r="DA11" s="11">
        <v>0.15593220338983052</v>
      </c>
      <c r="DB11" s="10">
        <v>118</v>
      </c>
      <c r="DC11" s="5">
        <v>0.15590000000000001</v>
      </c>
      <c r="DD11" s="11">
        <v>0.96675366599127721</v>
      </c>
      <c r="DE11" s="10">
        <v>34</v>
      </c>
      <c r="DF11" s="12">
        <v>0</v>
      </c>
      <c r="DG11" s="13">
        <v>0</v>
      </c>
      <c r="DH11" s="12">
        <v>1</v>
      </c>
      <c r="DI11" s="12">
        <v>329.41843862828631</v>
      </c>
      <c r="DJ11" s="12">
        <v>171.78299999999999</v>
      </c>
      <c r="DK11" s="12">
        <v>109.726</v>
      </c>
      <c r="DL11" s="12">
        <v>176.96100000000001</v>
      </c>
      <c r="DM11" s="12">
        <v>114.229</v>
      </c>
      <c r="DN11" s="14">
        <v>30046.309823426687</v>
      </c>
      <c r="DO11" s="15">
        <v>28365.26213174186</v>
      </c>
      <c r="DP11" s="16">
        <v>19.178571428571427</v>
      </c>
      <c r="DQ11" s="11">
        <v>0.25</v>
      </c>
      <c r="DR11" s="16">
        <v>24.094239999999992</v>
      </c>
      <c r="DS11" s="16">
        <v>0</v>
      </c>
      <c r="DT11" s="58">
        <f>IF(MATCH(B11,[8]Sheet1!$B$2:$B$169,0),LOOKUP(B11,[8]Sheet1!$B$2:$B$169,[8]Sheet1!$DH$2:$DH$169))</f>
        <v>22.181818181818183</v>
      </c>
      <c r="DU11" s="58">
        <f>IF(MATCH(B11,[8]Sheet1!$B$2:$B$169,0),LOOKUP(B11,[8]Sheet1!$B$2:$B$169,[8]Sheet1!$DI$2:$DI$169))</f>
        <v>23.136363636363637</v>
      </c>
      <c r="DV11" s="58">
        <f>IF(MATCH(B11,[8]Sheet1!$B$2:$B$169,0),LOOKUP(B11,[8]Sheet1!$B$2:$B$169,[8]Sheet1!$DJ$2:$DJ$169))</f>
        <v>22.136363636363637</v>
      </c>
      <c r="DW11" s="58">
        <f>IF(MATCH(B11,[8]Sheet1!$B$2:$B$169,0),LOOKUP(B11,[8]Sheet1!$B$2:$B$169,[8]Sheet1!$DK$2:$DK$169))</f>
        <v>22.954545454545453</v>
      </c>
      <c r="DX11" s="58">
        <f>IF(MATCH(B11,[8]Sheet1!$B$2:$B$169,0),LOOKUP(B11,[8]Sheet1!$B$2:$B$169,[8]Sheet1!$DL$2:$DL$169))</f>
        <v>22.772727272727273</v>
      </c>
      <c r="DY11" s="58">
        <f>IF(MATCH(B11,[8]Sheet1!$B$2:$B$169,0),LOOKUP(B11,[8]Sheet1!$B$2:$B$169,[8]Sheet1!$DM$2:$DM$169))</f>
        <v>22</v>
      </c>
    </row>
    <row r="12" spans="1:150" x14ac:dyDescent="0.2">
      <c r="A12" s="51">
        <v>2005</v>
      </c>
      <c r="B12" s="49">
        <v>5001</v>
      </c>
      <c r="C12" s="3" t="s">
        <v>292</v>
      </c>
      <c r="D12" s="4" t="s">
        <v>364</v>
      </c>
      <c r="E12" s="5">
        <v>193.78</v>
      </c>
      <c r="F12" s="4" t="s">
        <v>6</v>
      </c>
      <c r="G12" s="5">
        <v>2648</v>
      </c>
      <c r="H12" s="6">
        <v>6738815.0499999998</v>
      </c>
      <c r="I12" s="6">
        <v>275315.84000000003</v>
      </c>
      <c r="J12" s="6">
        <v>6047866.8399999999</v>
      </c>
      <c r="K12" s="6">
        <v>705309.49</v>
      </c>
      <c r="L12" s="6">
        <v>2192313.92</v>
      </c>
      <c r="M12" s="6">
        <v>0</v>
      </c>
      <c r="N12" s="6">
        <v>0</v>
      </c>
      <c r="O12" s="6">
        <v>40325.43</v>
      </c>
      <c r="P12" s="6">
        <v>1044883.08</v>
      </c>
      <c r="Q12" s="6">
        <v>0</v>
      </c>
      <c r="R12" s="6">
        <v>852882</v>
      </c>
      <c r="S12" s="6">
        <v>519249.97</v>
      </c>
      <c r="T12" s="6">
        <v>206781.85</v>
      </c>
      <c r="U12" s="6">
        <v>0</v>
      </c>
      <c r="V12" s="6">
        <v>0</v>
      </c>
      <c r="W12" s="6">
        <v>0</v>
      </c>
      <c r="X12" s="6">
        <v>5585657.2199999997</v>
      </c>
      <c r="Y12" s="6">
        <v>763411</v>
      </c>
      <c r="Z12" s="6">
        <v>89471</v>
      </c>
      <c r="AA12" s="7">
        <v>467549</v>
      </c>
      <c r="AB12" s="7">
        <v>26943.33</v>
      </c>
      <c r="AC12" s="6">
        <v>8372739.9900000002</v>
      </c>
      <c r="AD12" s="6">
        <v>0</v>
      </c>
      <c r="AE12" s="6">
        <v>0</v>
      </c>
      <c r="AF12" s="6">
        <v>793543.07</v>
      </c>
      <c r="AG12" s="6">
        <v>0</v>
      </c>
      <c r="AH12" s="6">
        <v>0</v>
      </c>
      <c r="AI12" s="6">
        <v>1651411.47</v>
      </c>
      <c r="AJ12" s="6">
        <v>167698.03</v>
      </c>
      <c r="AK12" s="6">
        <v>0</v>
      </c>
      <c r="AL12" s="6">
        <v>0</v>
      </c>
      <c r="AM12" s="6">
        <v>0</v>
      </c>
      <c r="AN12" s="6">
        <v>0</v>
      </c>
      <c r="AO12" s="6">
        <v>1343293.51</v>
      </c>
      <c r="AP12" s="6">
        <v>1236499.47</v>
      </c>
      <c r="AQ12" s="6">
        <v>246599.71</v>
      </c>
      <c r="AR12" s="6">
        <v>1896304.5</v>
      </c>
      <c r="AS12" s="6">
        <v>22305.119999999999</v>
      </c>
      <c r="AT12" s="6">
        <v>0</v>
      </c>
      <c r="AU12" s="6">
        <v>0</v>
      </c>
      <c r="AV12" s="6">
        <v>610780.51</v>
      </c>
      <c r="AW12" s="6">
        <v>30763.38</v>
      </c>
      <c r="AX12" s="6">
        <v>0</v>
      </c>
      <c r="AY12" s="6">
        <v>90479.96</v>
      </c>
      <c r="AZ12" s="6">
        <v>384926.65</v>
      </c>
      <c r="BA12" s="6">
        <v>0</v>
      </c>
      <c r="BB12" s="6">
        <v>0</v>
      </c>
      <c r="BC12" s="6">
        <v>570675.68000000005</v>
      </c>
      <c r="BD12" s="6">
        <v>0</v>
      </c>
      <c r="BE12" s="6">
        <v>409908.73</v>
      </c>
      <c r="BF12" s="6">
        <v>134372.06</v>
      </c>
      <c r="BG12" s="6">
        <v>63542.879999999997</v>
      </c>
      <c r="BH12" s="6">
        <v>0</v>
      </c>
      <c r="BI12" s="6">
        <v>0</v>
      </c>
      <c r="BJ12" s="6">
        <v>0</v>
      </c>
      <c r="BK12" s="6">
        <v>0</v>
      </c>
      <c r="BL12" s="6">
        <v>0</v>
      </c>
      <c r="BM12" s="6">
        <v>0</v>
      </c>
      <c r="BN12" s="6">
        <v>0</v>
      </c>
      <c r="BO12" s="6">
        <v>0</v>
      </c>
      <c r="BP12" s="6">
        <v>0</v>
      </c>
      <c r="BQ12" s="6">
        <v>0</v>
      </c>
      <c r="BR12" s="6">
        <v>185421.57</v>
      </c>
      <c r="BS12" s="6">
        <v>0</v>
      </c>
      <c r="BT12" s="6">
        <v>0</v>
      </c>
      <c r="BU12" s="6">
        <v>5224.4554032002625</v>
      </c>
      <c r="BV12" s="6">
        <v>6103.8750922917834</v>
      </c>
      <c r="BW12" s="6">
        <v>3481585.15</v>
      </c>
      <c r="BX12" s="6">
        <v>2152496.4</v>
      </c>
      <c r="BY12" s="6">
        <v>49577.48</v>
      </c>
      <c r="BZ12" s="6">
        <v>203593.16</v>
      </c>
      <c r="CA12" s="6">
        <v>886280.89</v>
      </c>
      <c r="CB12" s="6">
        <v>841635</v>
      </c>
      <c r="CC12" s="6">
        <v>66734.02</v>
      </c>
      <c r="CD12" s="6">
        <v>4197224.5199999996</v>
      </c>
      <c r="CE12" s="6">
        <v>0</v>
      </c>
      <c r="CF12" s="6">
        <v>0</v>
      </c>
      <c r="CG12" s="6">
        <v>773612.83</v>
      </c>
      <c r="CH12" s="6">
        <v>748892.84</v>
      </c>
      <c r="CI12" s="8">
        <v>3.78</v>
      </c>
      <c r="CJ12" s="8">
        <v>4.92</v>
      </c>
      <c r="CK12" s="8">
        <v>6.08</v>
      </c>
      <c r="CL12" s="8">
        <v>13.04</v>
      </c>
      <c r="CM12" s="8">
        <v>1.4</v>
      </c>
      <c r="CN12" s="8">
        <v>3</v>
      </c>
      <c r="CO12" s="8">
        <v>1.1399999999999999</v>
      </c>
      <c r="CP12" s="8">
        <v>0.28999999999999998</v>
      </c>
      <c r="CQ12" s="4" t="s">
        <v>402</v>
      </c>
      <c r="CR12" s="9">
        <v>78240881</v>
      </c>
      <c r="CS12" s="9">
        <v>2736590</v>
      </c>
      <c r="CT12" s="9">
        <v>396480507</v>
      </c>
      <c r="CU12" s="9">
        <v>261136204</v>
      </c>
      <c r="CV12" s="9">
        <v>366</v>
      </c>
      <c r="CW12" s="5">
        <v>2688</v>
      </c>
      <c r="CX12" s="10">
        <v>57</v>
      </c>
      <c r="CY12" s="11">
        <v>1.4319809069212411E-2</v>
      </c>
      <c r="CZ12" s="11">
        <v>0.17931547619047619</v>
      </c>
      <c r="DA12" s="11">
        <v>0.13616071428571427</v>
      </c>
      <c r="DB12" s="10">
        <v>569</v>
      </c>
      <c r="DC12" s="5">
        <v>0.13619999999999999</v>
      </c>
      <c r="DD12" s="11">
        <v>0.95543617182261875</v>
      </c>
      <c r="DE12" s="10">
        <v>177</v>
      </c>
      <c r="DF12" s="12">
        <v>1.5580000000000001</v>
      </c>
      <c r="DG12" s="13">
        <v>0</v>
      </c>
      <c r="DH12" s="12">
        <v>45.670999999999999</v>
      </c>
      <c r="DI12" s="12">
        <v>2624.3119999999999</v>
      </c>
      <c r="DJ12" s="12">
        <v>1772.461</v>
      </c>
      <c r="DK12" s="12">
        <v>734.10000000000105</v>
      </c>
      <c r="DL12" s="12">
        <v>1845.0229999999999</v>
      </c>
      <c r="DM12" s="12">
        <v>778.45</v>
      </c>
      <c r="DN12" s="14">
        <v>35677.238875064926</v>
      </c>
      <c r="DO12" s="15">
        <v>34080.209457790552</v>
      </c>
      <c r="DP12" s="16">
        <v>17.941860465116278</v>
      </c>
      <c r="DQ12" s="11">
        <v>0.25</v>
      </c>
      <c r="DR12" s="16">
        <v>171.46054999999961</v>
      </c>
      <c r="DS12" s="16">
        <v>2.0026800000000002</v>
      </c>
      <c r="DT12" s="58">
        <f>IF(MATCH(B12,[8]Sheet1!$B$2:$B$169,0),LOOKUP(B12,[8]Sheet1!$B$2:$B$169,[8]Sheet1!$DH$2:$DH$169))</f>
        <v>22.607142857142858</v>
      </c>
      <c r="DU12" s="58">
        <f>IF(MATCH(B12,[8]Sheet1!$B$2:$B$169,0),LOOKUP(B12,[8]Sheet1!$B$2:$B$169,[8]Sheet1!$DI$2:$DI$169))</f>
        <v>22.735714285714284</v>
      </c>
      <c r="DV12" s="58">
        <f>IF(MATCH(B12,[8]Sheet1!$B$2:$B$169,0),LOOKUP(B12,[8]Sheet1!$B$2:$B$169,[8]Sheet1!$DJ$2:$DJ$169))</f>
        <v>22.62142857142857</v>
      </c>
      <c r="DW12" s="58">
        <f>IF(MATCH(B12,[8]Sheet1!$B$2:$B$169,0),LOOKUP(B12,[8]Sheet1!$B$2:$B$169,[8]Sheet1!$DK$2:$DK$169))</f>
        <v>22.235714285714284</v>
      </c>
      <c r="DX12" s="58">
        <f>IF(MATCH(B12,[8]Sheet1!$B$2:$B$169,0),LOOKUP(B12,[8]Sheet1!$B$2:$B$169,[8]Sheet1!$DL$2:$DL$169))</f>
        <v>22.714285714285715</v>
      </c>
      <c r="DY12" s="58">
        <f>IF(MATCH(B12,[8]Sheet1!$B$2:$B$169,0),LOOKUP(B12,[8]Sheet1!$B$2:$B$169,[8]Sheet1!$DM$2:$DM$169))</f>
        <v>140</v>
      </c>
    </row>
    <row r="13" spans="1:150" x14ac:dyDescent="0.2">
      <c r="A13" s="51">
        <v>2005</v>
      </c>
      <c r="B13" s="49">
        <v>5003</v>
      </c>
      <c r="C13" s="3" t="s">
        <v>293</v>
      </c>
      <c r="D13" s="4" t="s">
        <v>365</v>
      </c>
      <c r="E13" s="5">
        <v>150.56</v>
      </c>
      <c r="F13" s="4" t="s">
        <v>6</v>
      </c>
      <c r="G13" s="5">
        <v>332</v>
      </c>
      <c r="H13" s="6">
        <v>850726.95</v>
      </c>
      <c r="I13" s="6">
        <v>34391.760000000002</v>
      </c>
      <c r="J13" s="6">
        <v>963124.78</v>
      </c>
      <c r="K13" s="6">
        <v>109705.14</v>
      </c>
      <c r="L13" s="6">
        <v>290858.46999999997</v>
      </c>
      <c r="M13" s="6">
        <v>431.42</v>
      </c>
      <c r="N13" s="6">
        <v>0</v>
      </c>
      <c r="O13" s="6">
        <v>0</v>
      </c>
      <c r="P13" s="6">
        <v>144123.44</v>
      </c>
      <c r="Q13" s="6">
        <v>201.32</v>
      </c>
      <c r="R13" s="6">
        <v>85976</v>
      </c>
      <c r="S13" s="6">
        <v>75325.509999999995</v>
      </c>
      <c r="T13" s="6">
        <v>30327.71</v>
      </c>
      <c r="U13" s="6">
        <v>43.14</v>
      </c>
      <c r="V13" s="6">
        <v>0</v>
      </c>
      <c r="W13" s="6">
        <v>0</v>
      </c>
      <c r="X13" s="6">
        <v>905399.98126999999</v>
      </c>
      <c r="Y13" s="6">
        <v>85976</v>
      </c>
      <c r="Z13" s="6">
        <v>0</v>
      </c>
      <c r="AA13" s="7">
        <v>63761</v>
      </c>
      <c r="AB13" s="7">
        <v>2513.4499999999998</v>
      </c>
      <c r="AC13" s="6">
        <v>1184045.1200000001</v>
      </c>
      <c r="AD13" s="6">
        <v>0</v>
      </c>
      <c r="AE13" s="6">
        <v>0</v>
      </c>
      <c r="AF13" s="6">
        <v>47668.57</v>
      </c>
      <c r="AG13" s="6">
        <v>0</v>
      </c>
      <c r="AH13" s="6">
        <v>0</v>
      </c>
      <c r="AI13" s="6">
        <v>184129.91</v>
      </c>
      <c r="AJ13" s="6">
        <v>49313.51</v>
      </c>
      <c r="AK13" s="6">
        <v>0</v>
      </c>
      <c r="AL13" s="6">
        <v>0</v>
      </c>
      <c r="AM13" s="6">
        <v>0</v>
      </c>
      <c r="AN13" s="6">
        <v>0</v>
      </c>
      <c r="AO13" s="6">
        <v>118066.54</v>
      </c>
      <c r="AP13" s="6">
        <v>305936.36</v>
      </c>
      <c r="AQ13" s="6">
        <v>102737.22</v>
      </c>
      <c r="AR13" s="6">
        <v>270006.77</v>
      </c>
      <c r="AS13" s="6">
        <v>0</v>
      </c>
      <c r="AT13" s="6">
        <v>0</v>
      </c>
      <c r="AU13" s="6">
        <v>0</v>
      </c>
      <c r="AV13" s="6">
        <v>89621.59</v>
      </c>
      <c r="AW13" s="6">
        <v>12848.4</v>
      </c>
      <c r="AX13" s="6">
        <v>368.86</v>
      </c>
      <c r="AY13" s="6">
        <v>219.99</v>
      </c>
      <c r="AZ13" s="6">
        <v>78143.070000000007</v>
      </c>
      <c r="BA13" s="6">
        <v>0</v>
      </c>
      <c r="BB13" s="6">
        <v>0</v>
      </c>
      <c r="BC13" s="6">
        <v>120757.5</v>
      </c>
      <c r="BD13" s="6">
        <v>438.33</v>
      </c>
      <c r="BE13" s="6">
        <v>91253.97</v>
      </c>
      <c r="BF13" s="6">
        <v>0</v>
      </c>
      <c r="BG13" s="6">
        <v>0</v>
      </c>
      <c r="BH13" s="6">
        <v>0</v>
      </c>
      <c r="BI13" s="6">
        <v>0</v>
      </c>
      <c r="BJ13" s="6">
        <v>0</v>
      </c>
      <c r="BK13" s="6">
        <v>0</v>
      </c>
      <c r="BL13" s="6">
        <v>0</v>
      </c>
      <c r="BM13" s="6">
        <v>0</v>
      </c>
      <c r="BN13" s="6">
        <v>0</v>
      </c>
      <c r="BO13" s="6">
        <v>0</v>
      </c>
      <c r="BP13" s="6">
        <v>0</v>
      </c>
      <c r="BQ13" s="6">
        <v>0</v>
      </c>
      <c r="BR13" s="6">
        <v>13564.09</v>
      </c>
      <c r="BS13" s="6">
        <v>0</v>
      </c>
      <c r="BT13" s="6">
        <v>0</v>
      </c>
      <c r="BU13" s="6">
        <v>6324.2857711589031</v>
      </c>
      <c r="BV13" s="6">
        <v>7198.7669848502928</v>
      </c>
      <c r="BW13" s="6">
        <v>675202.11</v>
      </c>
      <c r="BX13" s="6">
        <v>371097.18</v>
      </c>
      <c r="BY13" s="6">
        <v>5833.92</v>
      </c>
      <c r="BZ13" s="6">
        <v>203079.87</v>
      </c>
      <c r="CA13" s="6">
        <v>152719.84</v>
      </c>
      <c r="CB13" s="6">
        <v>149950</v>
      </c>
      <c r="CC13" s="6">
        <v>0</v>
      </c>
      <c r="CD13" s="6">
        <v>0</v>
      </c>
      <c r="CE13" s="6">
        <v>32056.22</v>
      </c>
      <c r="CF13" s="6">
        <v>32056.22</v>
      </c>
      <c r="CG13" s="6">
        <v>120881.53</v>
      </c>
      <c r="CH13" s="6">
        <v>137156.53</v>
      </c>
      <c r="CI13" s="8">
        <v>3.32</v>
      </c>
      <c r="CJ13" s="8">
        <v>4.32</v>
      </c>
      <c r="CK13" s="8">
        <v>5.34</v>
      </c>
      <c r="CL13" s="8">
        <v>11.45</v>
      </c>
      <c r="CM13" s="8">
        <v>1.4</v>
      </c>
      <c r="CN13" s="8">
        <v>3</v>
      </c>
      <c r="CO13" s="8">
        <v>1.46</v>
      </c>
      <c r="CP13" s="8">
        <v>0.3</v>
      </c>
      <c r="CQ13" s="4"/>
      <c r="CR13" s="9">
        <v>74592291</v>
      </c>
      <c r="CS13" s="9">
        <v>607240</v>
      </c>
      <c r="CT13" s="9">
        <v>21083285</v>
      </c>
      <c r="CU13" s="9">
        <v>6752224</v>
      </c>
      <c r="CV13" s="9">
        <v>33</v>
      </c>
      <c r="CW13" s="5">
        <v>344</v>
      </c>
      <c r="CX13" s="10">
        <v>65</v>
      </c>
      <c r="CY13" s="11">
        <v>2.072538860103627E-2</v>
      </c>
      <c r="CZ13" s="11">
        <v>0.27616279069767441</v>
      </c>
      <c r="DA13" s="11">
        <v>9.5930232558139539E-2</v>
      </c>
      <c r="DB13" s="10">
        <v>189</v>
      </c>
      <c r="DC13" s="5">
        <v>9.5899999999999999E-2</v>
      </c>
      <c r="DD13" s="11">
        <v>0.95931904416290759</v>
      </c>
      <c r="DE13" s="10">
        <v>31</v>
      </c>
      <c r="DF13" s="12">
        <v>1</v>
      </c>
      <c r="DG13" s="13">
        <v>0</v>
      </c>
      <c r="DH13" s="12">
        <v>0</v>
      </c>
      <c r="DI13" s="12">
        <v>305.71694640271073</v>
      </c>
      <c r="DJ13" s="12">
        <v>195.428</v>
      </c>
      <c r="DK13" s="12">
        <v>117.82899999999999</v>
      </c>
      <c r="DL13" s="12">
        <v>201.654</v>
      </c>
      <c r="DM13" s="12">
        <v>124.887</v>
      </c>
      <c r="DN13" s="14">
        <v>30946.743799401924</v>
      </c>
      <c r="DO13" s="15">
        <v>30599.068771807448</v>
      </c>
      <c r="DP13" s="16">
        <v>16.677419354838708</v>
      </c>
      <c r="DQ13" s="11">
        <v>0.12903225806451613</v>
      </c>
      <c r="DR13" s="16">
        <v>28.197280000000003</v>
      </c>
      <c r="DS13" s="16">
        <v>0</v>
      </c>
      <c r="DT13" s="58">
        <f>IF(MATCH(B13,[8]Sheet1!$B$2:$B$169,0),LOOKUP(B13,[8]Sheet1!$B$2:$B$169,[8]Sheet1!$DH$2:$DH$169))</f>
        <v>19.807692307692307</v>
      </c>
      <c r="DU13" s="58">
        <f>IF(MATCH(B13,[8]Sheet1!$B$2:$B$169,0),LOOKUP(B13,[8]Sheet1!$B$2:$B$169,[8]Sheet1!$DI$2:$DI$169))</f>
        <v>20</v>
      </c>
      <c r="DV13" s="58">
        <f>IF(MATCH(B13,[8]Sheet1!$B$2:$B$169,0),LOOKUP(B13,[8]Sheet1!$B$2:$B$169,[8]Sheet1!$DJ$2:$DJ$169))</f>
        <v>18.192307692307693</v>
      </c>
      <c r="DW13" s="58">
        <f>IF(MATCH(B13,[8]Sheet1!$B$2:$B$169,0),LOOKUP(B13,[8]Sheet1!$B$2:$B$169,[8]Sheet1!$DK$2:$DK$169))</f>
        <v>20.692307692307693</v>
      </c>
      <c r="DX13" s="58">
        <f>IF(MATCH(B13,[8]Sheet1!$B$2:$B$169,0),LOOKUP(B13,[8]Sheet1!$B$2:$B$169,[8]Sheet1!$DL$2:$DL$169))</f>
        <v>19.76923076923077</v>
      </c>
      <c r="DY13" s="58">
        <f>IF(MATCH(B13,[8]Sheet1!$B$2:$B$169,0),LOOKUP(B13,[8]Sheet1!$B$2:$B$169,[8]Sheet1!$DM$2:$DM$169))</f>
        <v>26</v>
      </c>
    </row>
    <row r="14" spans="1:150" x14ac:dyDescent="0.2">
      <c r="A14" s="51">
        <v>2005</v>
      </c>
      <c r="B14" s="49">
        <v>5005</v>
      </c>
      <c r="C14" s="3" t="s">
        <v>294</v>
      </c>
      <c r="D14" s="4" t="s">
        <v>366</v>
      </c>
      <c r="E14" s="5">
        <v>184.96</v>
      </c>
      <c r="F14" s="4" t="s">
        <v>6</v>
      </c>
      <c r="G14" s="5">
        <v>542</v>
      </c>
      <c r="H14" s="6">
        <v>1314796.55</v>
      </c>
      <c r="I14" s="6">
        <v>61195.29</v>
      </c>
      <c r="J14" s="6">
        <v>1478299.49</v>
      </c>
      <c r="K14" s="6">
        <v>117903.25</v>
      </c>
      <c r="L14" s="6">
        <v>490020.91</v>
      </c>
      <c r="M14" s="6">
        <v>688.77</v>
      </c>
      <c r="N14" s="6">
        <v>0</v>
      </c>
      <c r="O14" s="6">
        <v>15436</v>
      </c>
      <c r="P14" s="6">
        <v>227204.81</v>
      </c>
      <c r="Q14" s="6">
        <v>344.38</v>
      </c>
      <c r="R14" s="6">
        <v>127308</v>
      </c>
      <c r="S14" s="6">
        <v>102911.37</v>
      </c>
      <c r="T14" s="6">
        <v>512.28</v>
      </c>
      <c r="U14" s="6">
        <v>0</v>
      </c>
      <c r="V14" s="6">
        <v>0</v>
      </c>
      <c r="W14" s="6">
        <v>0</v>
      </c>
      <c r="X14" s="6">
        <v>1367282.49</v>
      </c>
      <c r="Y14" s="6">
        <v>127308</v>
      </c>
      <c r="Z14" s="6">
        <v>0</v>
      </c>
      <c r="AA14" s="7">
        <v>97921</v>
      </c>
      <c r="AB14" s="7">
        <v>4305.43</v>
      </c>
      <c r="AC14" s="6">
        <v>1615268.26</v>
      </c>
      <c r="AD14" s="6">
        <v>0</v>
      </c>
      <c r="AE14" s="6">
        <v>0</v>
      </c>
      <c r="AF14" s="6">
        <v>57672</v>
      </c>
      <c r="AG14" s="6">
        <v>0</v>
      </c>
      <c r="AH14" s="6">
        <v>0</v>
      </c>
      <c r="AI14" s="6">
        <v>311525.95</v>
      </c>
      <c r="AJ14" s="6">
        <v>18233.78</v>
      </c>
      <c r="AK14" s="6">
        <v>0</v>
      </c>
      <c r="AL14" s="6">
        <v>0</v>
      </c>
      <c r="AM14" s="6">
        <v>0</v>
      </c>
      <c r="AN14" s="6">
        <v>0</v>
      </c>
      <c r="AO14" s="6">
        <v>180786.41</v>
      </c>
      <c r="AP14" s="6">
        <v>314982.56</v>
      </c>
      <c r="AQ14" s="6">
        <v>85695.06</v>
      </c>
      <c r="AR14" s="6">
        <v>413594.73</v>
      </c>
      <c r="AS14" s="6">
        <v>0</v>
      </c>
      <c r="AT14" s="6">
        <v>0</v>
      </c>
      <c r="AU14" s="6">
        <v>0</v>
      </c>
      <c r="AV14" s="6">
        <v>210113.16</v>
      </c>
      <c r="AW14" s="6">
        <v>27309.03</v>
      </c>
      <c r="AX14" s="6">
        <v>15758.05</v>
      </c>
      <c r="AY14" s="6">
        <v>0</v>
      </c>
      <c r="AZ14" s="6">
        <v>1713108.78</v>
      </c>
      <c r="BA14" s="6">
        <v>0</v>
      </c>
      <c r="BB14" s="6">
        <v>0</v>
      </c>
      <c r="BC14" s="6">
        <v>97118</v>
      </c>
      <c r="BD14" s="6">
        <v>3211</v>
      </c>
      <c r="BE14" s="6">
        <v>126389.85</v>
      </c>
      <c r="BF14" s="6">
        <v>1111.94</v>
      </c>
      <c r="BG14" s="6">
        <v>70.72</v>
      </c>
      <c r="BH14" s="6">
        <v>0</v>
      </c>
      <c r="BI14" s="6">
        <v>0</v>
      </c>
      <c r="BJ14" s="6">
        <v>0</v>
      </c>
      <c r="BK14" s="6">
        <v>0</v>
      </c>
      <c r="BL14" s="6">
        <v>0</v>
      </c>
      <c r="BM14" s="6">
        <v>0</v>
      </c>
      <c r="BN14" s="6">
        <v>0</v>
      </c>
      <c r="BO14" s="6">
        <v>0</v>
      </c>
      <c r="BP14" s="6">
        <v>0</v>
      </c>
      <c r="BQ14" s="6">
        <v>0</v>
      </c>
      <c r="BR14" s="6">
        <v>17418.849999999999</v>
      </c>
      <c r="BS14" s="6">
        <v>0</v>
      </c>
      <c r="BT14" s="6">
        <v>0</v>
      </c>
      <c r="BU14" s="6">
        <v>5424.2399611955943</v>
      </c>
      <c r="BV14" s="6">
        <v>6136.8972707438361</v>
      </c>
      <c r="BW14" s="6">
        <v>1416424.74</v>
      </c>
      <c r="BX14" s="6">
        <v>3686372.14</v>
      </c>
      <c r="BY14" s="6">
        <v>115910.53</v>
      </c>
      <c r="BZ14" s="6">
        <v>44743.08</v>
      </c>
      <c r="CA14" s="6">
        <v>0</v>
      </c>
      <c r="CB14" s="6">
        <v>0</v>
      </c>
      <c r="CC14" s="6">
        <v>0</v>
      </c>
      <c r="CD14" s="6">
        <v>0</v>
      </c>
      <c r="CE14" s="6">
        <v>0</v>
      </c>
      <c r="CF14" s="6">
        <v>0</v>
      </c>
      <c r="CG14" s="6">
        <v>205230.35</v>
      </c>
      <c r="CH14" s="6">
        <v>232947.85</v>
      </c>
      <c r="CI14" s="8">
        <v>4.42</v>
      </c>
      <c r="CJ14" s="8">
        <v>5.75</v>
      </c>
      <c r="CK14" s="8">
        <v>7.11</v>
      </c>
      <c r="CL14" s="8">
        <v>15.24</v>
      </c>
      <c r="CM14" s="8">
        <v>1.4</v>
      </c>
      <c r="CN14" s="8">
        <v>3</v>
      </c>
      <c r="CO14" s="8">
        <v>0</v>
      </c>
      <c r="CP14" s="8">
        <v>0</v>
      </c>
      <c r="CQ14" s="4" t="s">
        <v>402</v>
      </c>
      <c r="CR14" s="9">
        <v>80376595</v>
      </c>
      <c r="CS14" s="9">
        <v>158060</v>
      </c>
      <c r="CT14" s="9">
        <v>61982730</v>
      </c>
      <c r="CU14" s="9">
        <v>26512676</v>
      </c>
      <c r="CV14" s="9">
        <v>59</v>
      </c>
      <c r="CW14" s="5">
        <v>543</v>
      </c>
      <c r="CX14" s="10">
        <v>20</v>
      </c>
      <c r="CY14" s="11">
        <v>1.0791366906474821E-2</v>
      </c>
      <c r="CZ14" s="11">
        <v>0.16022099447513813</v>
      </c>
      <c r="DA14" s="11">
        <v>0.10865561694290976</v>
      </c>
      <c r="DB14" s="10">
        <v>188</v>
      </c>
      <c r="DC14" s="5">
        <v>0.1087</v>
      </c>
      <c r="DD14" s="11">
        <v>0.9629213070591941</v>
      </c>
      <c r="DE14" s="10">
        <v>40</v>
      </c>
      <c r="DF14" s="12">
        <v>0.39200000000000002</v>
      </c>
      <c r="DG14" s="13">
        <v>0</v>
      </c>
      <c r="DH14" s="12">
        <v>11.968</v>
      </c>
      <c r="DI14" s="12">
        <v>548.71020338515302</v>
      </c>
      <c r="DJ14" s="12">
        <v>336.98500000000001</v>
      </c>
      <c r="DK14" s="12">
        <v>161.29499999999999</v>
      </c>
      <c r="DL14" s="12">
        <v>349.03699999999998</v>
      </c>
      <c r="DM14" s="12">
        <v>168.43</v>
      </c>
      <c r="DN14" s="14">
        <v>31379.720037964271</v>
      </c>
      <c r="DO14" s="15">
        <v>30592.260260376959</v>
      </c>
      <c r="DP14" s="16">
        <v>17.142857142857142</v>
      </c>
      <c r="DQ14" s="11">
        <v>0.16666666666666666</v>
      </c>
      <c r="DR14" s="16">
        <v>39.078869999999974</v>
      </c>
      <c r="DS14" s="16">
        <v>0</v>
      </c>
      <c r="DT14" s="58">
        <f>IF(MATCH(B14,[8]Sheet1!$B$2:$B$169,0),LOOKUP(B14,[8]Sheet1!$B$2:$B$169,[8]Sheet1!$DH$2:$DH$169))</f>
        <v>21.344827586206897</v>
      </c>
      <c r="DU14" s="58">
        <f>IF(MATCH(B14,[8]Sheet1!$B$2:$B$169,0),LOOKUP(B14,[8]Sheet1!$B$2:$B$169,[8]Sheet1!$DI$2:$DI$169))</f>
        <v>22.206896551724139</v>
      </c>
      <c r="DV14" s="58">
        <f>IF(MATCH(B14,[8]Sheet1!$B$2:$B$169,0),LOOKUP(B14,[8]Sheet1!$B$2:$B$169,[8]Sheet1!$DJ$2:$DJ$169))</f>
        <v>23.137931034482758</v>
      </c>
      <c r="DW14" s="58">
        <f>IF(MATCH(B14,[8]Sheet1!$B$2:$B$169,0),LOOKUP(B14,[8]Sheet1!$B$2:$B$169,[8]Sheet1!$DK$2:$DK$169))</f>
        <v>22.793103448275861</v>
      </c>
      <c r="DX14" s="58">
        <f>IF(MATCH(B14,[8]Sheet1!$B$2:$B$169,0),LOOKUP(B14,[8]Sheet1!$B$2:$B$169,[8]Sheet1!$DL$2:$DL$169))</f>
        <v>22.482758620689655</v>
      </c>
      <c r="DY14" s="58">
        <f>IF(MATCH(B14,[8]Sheet1!$B$2:$B$169,0),LOOKUP(B14,[8]Sheet1!$B$2:$B$169,[8]Sheet1!$DM$2:$DM$169))</f>
        <v>29</v>
      </c>
    </row>
    <row r="15" spans="1:150" x14ac:dyDescent="0.2">
      <c r="A15" s="51">
        <v>2005</v>
      </c>
      <c r="B15" s="49">
        <v>5006</v>
      </c>
      <c r="C15" s="3" t="s">
        <v>209</v>
      </c>
      <c r="D15" s="4" t="s">
        <v>367</v>
      </c>
      <c r="E15" s="5">
        <v>250.25</v>
      </c>
      <c r="F15" s="4" t="s">
        <v>6</v>
      </c>
      <c r="G15" s="5">
        <v>370</v>
      </c>
      <c r="H15" s="6">
        <v>1084623.3500000001</v>
      </c>
      <c r="I15" s="6">
        <v>39892.1</v>
      </c>
      <c r="J15" s="6">
        <v>1026098.52</v>
      </c>
      <c r="K15" s="6">
        <v>136545</v>
      </c>
      <c r="L15" s="6">
        <v>478656.03</v>
      </c>
      <c r="M15" s="6">
        <v>0</v>
      </c>
      <c r="N15" s="6">
        <v>0</v>
      </c>
      <c r="O15" s="6">
        <v>0</v>
      </c>
      <c r="P15" s="6">
        <v>217195.86</v>
      </c>
      <c r="Q15" s="6">
        <v>0</v>
      </c>
      <c r="R15" s="6">
        <v>89801</v>
      </c>
      <c r="S15" s="6">
        <v>83805.570000000007</v>
      </c>
      <c r="T15" s="6">
        <v>51821.19</v>
      </c>
      <c r="U15" s="6">
        <v>0</v>
      </c>
      <c r="V15" s="6">
        <v>0</v>
      </c>
      <c r="W15" s="6">
        <v>0</v>
      </c>
      <c r="X15" s="6">
        <v>962194.85</v>
      </c>
      <c r="Y15" s="6">
        <v>9072</v>
      </c>
      <c r="Z15" s="6">
        <v>80729</v>
      </c>
      <c r="AA15" s="7">
        <v>78464</v>
      </c>
      <c r="AB15" s="7">
        <v>2395.86</v>
      </c>
      <c r="AC15" s="6">
        <v>1379672.75</v>
      </c>
      <c r="AD15" s="6">
        <v>0</v>
      </c>
      <c r="AE15" s="6">
        <v>0</v>
      </c>
      <c r="AF15" s="6">
        <v>48790.29</v>
      </c>
      <c r="AG15" s="6">
        <v>0</v>
      </c>
      <c r="AH15" s="6">
        <v>0</v>
      </c>
      <c r="AI15" s="6">
        <v>299421.40000000002</v>
      </c>
      <c r="AJ15" s="6">
        <v>13175.48</v>
      </c>
      <c r="AK15" s="6">
        <v>0</v>
      </c>
      <c r="AL15" s="6">
        <v>0</v>
      </c>
      <c r="AM15" s="6">
        <v>0</v>
      </c>
      <c r="AN15" s="6">
        <v>0</v>
      </c>
      <c r="AO15" s="6">
        <v>192056.89</v>
      </c>
      <c r="AP15" s="6">
        <v>220277.9</v>
      </c>
      <c r="AQ15" s="6">
        <v>121321.51</v>
      </c>
      <c r="AR15" s="6">
        <v>360204.64</v>
      </c>
      <c r="AS15" s="6">
        <v>9499.9599999999991</v>
      </c>
      <c r="AT15" s="6">
        <v>0</v>
      </c>
      <c r="AU15" s="6">
        <v>0</v>
      </c>
      <c r="AV15" s="6">
        <v>87246.77</v>
      </c>
      <c r="AW15" s="6">
        <v>20207.349999999999</v>
      </c>
      <c r="AX15" s="6">
        <v>274</v>
      </c>
      <c r="AY15" s="6">
        <v>25000.02</v>
      </c>
      <c r="AZ15" s="6">
        <v>92609.72</v>
      </c>
      <c r="BA15" s="6">
        <v>0</v>
      </c>
      <c r="BB15" s="6">
        <v>0</v>
      </c>
      <c r="BC15" s="6">
        <v>97923.7</v>
      </c>
      <c r="BD15" s="6">
        <v>15451.32</v>
      </c>
      <c r="BE15" s="6">
        <v>89064.31</v>
      </c>
      <c r="BF15" s="6">
        <v>0</v>
      </c>
      <c r="BG15" s="6">
        <v>0</v>
      </c>
      <c r="BH15" s="6">
        <v>0</v>
      </c>
      <c r="BI15" s="6">
        <v>0</v>
      </c>
      <c r="BJ15" s="6">
        <v>0</v>
      </c>
      <c r="BK15" s="6">
        <v>0</v>
      </c>
      <c r="BL15" s="6">
        <v>0</v>
      </c>
      <c r="BM15" s="6">
        <v>0</v>
      </c>
      <c r="BN15" s="6">
        <v>0</v>
      </c>
      <c r="BO15" s="6">
        <v>0</v>
      </c>
      <c r="BP15" s="6">
        <v>0</v>
      </c>
      <c r="BQ15" s="6">
        <v>0</v>
      </c>
      <c r="BR15" s="6">
        <v>11434.58</v>
      </c>
      <c r="BS15" s="6">
        <v>0</v>
      </c>
      <c r="BT15" s="6">
        <v>0</v>
      </c>
      <c r="BU15" s="6">
        <v>6188.2386608106899</v>
      </c>
      <c r="BV15" s="6">
        <v>7226.0393952432369</v>
      </c>
      <c r="BW15" s="6">
        <v>627094.81000000006</v>
      </c>
      <c r="BX15" s="6">
        <v>604392.86</v>
      </c>
      <c r="BY15" s="6">
        <v>2017.71</v>
      </c>
      <c r="BZ15" s="6">
        <v>266831.26</v>
      </c>
      <c r="CA15" s="6">
        <v>0</v>
      </c>
      <c r="CB15" s="6">
        <v>0</v>
      </c>
      <c r="CC15" s="6">
        <v>263.29000000000002</v>
      </c>
      <c r="CD15" s="6">
        <v>118579.44</v>
      </c>
      <c r="CE15" s="6">
        <v>0</v>
      </c>
      <c r="CF15" s="6">
        <v>0</v>
      </c>
      <c r="CG15" s="6">
        <v>172318.15</v>
      </c>
      <c r="CH15" s="6">
        <v>172160.24</v>
      </c>
      <c r="CI15" s="8">
        <v>3.94</v>
      </c>
      <c r="CJ15" s="8">
        <v>5.13</v>
      </c>
      <c r="CK15" s="8">
        <v>6.34</v>
      </c>
      <c r="CL15" s="8">
        <v>13.59</v>
      </c>
      <c r="CM15" s="8">
        <v>1.4</v>
      </c>
      <c r="CN15" s="8">
        <v>3</v>
      </c>
      <c r="CO15" s="8">
        <v>0</v>
      </c>
      <c r="CP15" s="8">
        <v>0.3</v>
      </c>
      <c r="CQ15" s="4" t="s">
        <v>402</v>
      </c>
      <c r="CR15" s="9">
        <v>109508530</v>
      </c>
      <c r="CS15" s="9">
        <v>1479947</v>
      </c>
      <c r="CT15" s="9">
        <v>30619872</v>
      </c>
      <c r="CU15" s="9">
        <v>18710080</v>
      </c>
      <c r="CV15" s="9">
        <v>41</v>
      </c>
      <c r="CW15" s="5">
        <v>371</v>
      </c>
      <c r="CX15" s="10">
        <v>12</v>
      </c>
      <c r="CY15" s="11">
        <v>5.3763440860215058E-3</v>
      </c>
      <c r="CZ15" s="11">
        <v>0.29919137466307277</v>
      </c>
      <c r="DA15" s="11">
        <v>0.11051212938005391</v>
      </c>
      <c r="DB15" s="10">
        <v>370</v>
      </c>
      <c r="DC15" s="5">
        <v>0.1105</v>
      </c>
      <c r="DD15" s="11">
        <v>0.96789496045050971</v>
      </c>
      <c r="DE15" s="10">
        <v>22</v>
      </c>
      <c r="DF15" s="12">
        <v>1</v>
      </c>
      <c r="DG15" s="13">
        <v>0</v>
      </c>
      <c r="DH15" s="12">
        <v>0</v>
      </c>
      <c r="DI15" s="12">
        <v>410.26774342838655</v>
      </c>
      <c r="DJ15" s="12">
        <v>245.50200000000001</v>
      </c>
      <c r="DK15" s="12">
        <v>112.17100000000001</v>
      </c>
      <c r="DL15" s="12">
        <v>252.666</v>
      </c>
      <c r="DM15" s="12">
        <v>116.871</v>
      </c>
      <c r="DN15" s="14">
        <v>29501.789627988353</v>
      </c>
      <c r="DO15" s="15">
        <v>29923.109857581956</v>
      </c>
      <c r="DP15" s="16">
        <v>13.567567567567568</v>
      </c>
      <c r="DQ15" s="11">
        <v>0.10810810810810811</v>
      </c>
      <c r="DR15" s="16">
        <v>32.819669999999981</v>
      </c>
      <c r="DS15" s="16">
        <v>1</v>
      </c>
      <c r="DT15" s="58">
        <f>IF(MATCH(B15,[8]Sheet1!$B$2:$B$169,0),LOOKUP(B15,[8]Sheet1!$B$2:$B$169,[8]Sheet1!$DH$2:$DH$169))</f>
        <v>22.875</v>
      </c>
      <c r="DU15" s="58">
        <f>IF(MATCH(B15,[8]Sheet1!$B$2:$B$169,0),LOOKUP(B15,[8]Sheet1!$B$2:$B$169,[8]Sheet1!$DI$2:$DI$169))</f>
        <v>23.375</v>
      </c>
      <c r="DV15" s="58">
        <f>IF(MATCH(B15,[8]Sheet1!$B$2:$B$169,0),LOOKUP(B15,[8]Sheet1!$B$2:$B$169,[8]Sheet1!$DJ$2:$DJ$169))</f>
        <v>20.9375</v>
      </c>
      <c r="DW15" s="58">
        <f>IF(MATCH(B15,[8]Sheet1!$B$2:$B$169,0),LOOKUP(B15,[8]Sheet1!$B$2:$B$169,[8]Sheet1!$DK$2:$DK$169))</f>
        <v>23.1875</v>
      </c>
      <c r="DX15" s="58">
        <f>IF(MATCH(B15,[8]Sheet1!$B$2:$B$169,0),LOOKUP(B15,[8]Sheet1!$B$2:$B$169,[8]Sheet1!$DL$2:$DL$169))</f>
        <v>22.6875</v>
      </c>
      <c r="DY15" s="58">
        <f>IF(MATCH(B15,[8]Sheet1!$B$2:$B$169,0),LOOKUP(B15,[8]Sheet1!$B$2:$B$169,[8]Sheet1!$DM$2:$DM$169))</f>
        <v>16</v>
      </c>
    </row>
    <row r="16" spans="1:150" x14ac:dyDescent="0.2">
      <c r="A16" s="51">
        <v>2005</v>
      </c>
      <c r="B16" s="49">
        <v>6001</v>
      </c>
      <c r="C16" s="3" t="s">
        <v>301</v>
      </c>
      <c r="D16" s="4" t="s">
        <v>368</v>
      </c>
      <c r="E16" s="5">
        <v>421.27</v>
      </c>
      <c r="F16" s="4" t="s">
        <v>7</v>
      </c>
      <c r="G16" s="5">
        <v>3660</v>
      </c>
      <c r="H16" s="6">
        <v>9234646.3800000008</v>
      </c>
      <c r="I16" s="6">
        <v>284473.06</v>
      </c>
      <c r="J16" s="6">
        <v>7452209.3600000003</v>
      </c>
      <c r="K16" s="6">
        <v>1234856.94</v>
      </c>
      <c r="L16" s="6">
        <v>2909570.73</v>
      </c>
      <c r="M16" s="6">
        <v>35811.370000000003</v>
      </c>
      <c r="N16" s="6">
        <v>0</v>
      </c>
      <c r="O16" s="6">
        <v>0</v>
      </c>
      <c r="P16" s="6">
        <v>1450142.53</v>
      </c>
      <c r="Q16" s="6">
        <v>53717.05</v>
      </c>
      <c r="R16" s="6">
        <v>1901767</v>
      </c>
      <c r="S16" s="6">
        <v>1011747.6</v>
      </c>
      <c r="T16" s="6">
        <v>345423.18</v>
      </c>
      <c r="U16" s="6">
        <v>0</v>
      </c>
      <c r="V16" s="6">
        <v>0</v>
      </c>
      <c r="W16" s="6">
        <v>0</v>
      </c>
      <c r="X16" s="6">
        <v>6782411.8899999997</v>
      </c>
      <c r="Y16" s="6">
        <v>1901767</v>
      </c>
      <c r="Z16" s="6">
        <v>0</v>
      </c>
      <c r="AA16" s="7">
        <v>785740</v>
      </c>
      <c r="AB16" s="7">
        <v>49716.71</v>
      </c>
      <c r="AC16" s="6">
        <v>10865767.701400001</v>
      </c>
      <c r="AD16" s="6">
        <v>0</v>
      </c>
      <c r="AE16" s="6">
        <v>0</v>
      </c>
      <c r="AF16" s="6">
        <v>228033.26</v>
      </c>
      <c r="AG16" s="6">
        <v>0</v>
      </c>
      <c r="AH16" s="6">
        <v>0</v>
      </c>
      <c r="AI16" s="6">
        <v>2449301.66</v>
      </c>
      <c r="AJ16" s="6">
        <v>188683.8</v>
      </c>
      <c r="AK16" s="6">
        <v>0</v>
      </c>
      <c r="AL16" s="6">
        <v>0</v>
      </c>
      <c r="AM16" s="6">
        <v>0</v>
      </c>
      <c r="AN16" s="6">
        <v>0</v>
      </c>
      <c r="AO16" s="6">
        <v>1473259.62</v>
      </c>
      <c r="AP16" s="6">
        <v>1599256.18</v>
      </c>
      <c r="AQ16" s="6">
        <v>155297.47</v>
      </c>
      <c r="AR16" s="6">
        <v>2857435.31</v>
      </c>
      <c r="AS16" s="6">
        <v>0</v>
      </c>
      <c r="AT16" s="6">
        <v>124356.67</v>
      </c>
      <c r="AU16" s="6">
        <v>0</v>
      </c>
      <c r="AV16" s="6">
        <v>1032848.22</v>
      </c>
      <c r="AW16" s="6">
        <v>749642.04</v>
      </c>
      <c r="AX16" s="6">
        <v>0</v>
      </c>
      <c r="AY16" s="6">
        <v>74524.570000000007</v>
      </c>
      <c r="AZ16" s="6">
        <v>1594359.37</v>
      </c>
      <c r="BA16" s="6">
        <v>0</v>
      </c>
      <c r="BB16" s="6">
        <v>0</v>
      </c>
      <c r="BC16" s="6">
        <v>734992.5</v>
      </c>
      <c r="BD16" s="6">
        <v>40651.360000000001</v>
      </c>
      <c r="BE16" s="6">
        <v>1295440.24</v>
      </c>
      <c r="BF16" s="6">
        <v>148187.51</v>
      </c>
      <c r="BG16" s="6">
        <v>216795.75</v>
      </c>
      <c r="BH16" s="6">
        <v>0</v>
      </c>
      <c r="BI16" s="6">
        <v>0</v>
      </c>
      <c r="BJ16" s="6">
        <v>45399.74</v>
      </c>
      <c r="BK16" s="6">
        <v>0</v>
      </c>
      <c r="BL16" s="6">
        <v>0</v>
      </c>
      <c r="BM16" s="6">
        <v>0</v>
      </c>
      <c r="BN16" s="6">
        <v>0</v>
      </c>
      <c r="BO16" s="6">
        <v>0</v>
      </c>
      <c r="BP16" s="6">
        <v>0</v>
      </c>
      <c r="BQ16" s="6">
        <v>0</v>
      </c>
      <c r="BR16" s="6">
        <v>335000</v>
      </c>
      <c r="BS16" s="6">
        <v>0</v>
      </c>
      <c r="BT16" s="6">
        <v>0</v>
      </c>
      <c r="BU16" s="6">
        <v>4869.9104078287519</v>
      </c>
      <c r="BV16" s="6">
        <v>6006.9723518312812</v>
      </c>
      <c r="BW16" s="6">
        <v>3616374.39</v>
      </c>
      <c r="BX16" s="6">
        <v>856854.54</v>
      </c>
      <c r="BY16" s="6">
        <v>864820.4</v>
      </c>
      <c r="BZ16" s="6">
        <v>23891.89</v>
      </c>
      <c r="CA16" s="6">
        <v>1725367.08</v>
      </c>
      <c r="CB16" s="6">
        <v>1679727.86</v>
      </c>
      <c r="CC16" s="6">
        <v>93845.92</v>
      </c>
      <c r="CD16" s="6">
        <v>4514723.62</v>
      </c>
      <c r="CE16" s="6">
        <v>8023.56</v>
      </c>
      <c r="CF16" s="6">
        <v>0</v>
      </c>
      <c r="CG16" s="6">
        <v>1308716.04</v>
      </c>
      <c r="CH16" s="6">
        <v>1367913.23</v>
      </c>
      <c r="CI16" s="8">
        <v>3.32</v>
      </c>
      <c r="CJ16" s="8">
        <v>4.32</v>
      </c>
      <c r="CK16" s="8">
        <v>5.34</v>
      </c>
      <c r="CL16" s="8">
        <v>11.45</v>
      </c>
      <c r="CM16" s="8">
        <v>1.25</v>
      </c>
      <c r="CN16" s="8">
        <v>2.5</v>
      </c>
      <c r="CO16" s="8">
        <v>1.46</v>
      </c>
      <c r="CP16" s="8">
        <v>0.3</v>
      </c>
      <c r="CQ16" s="4"/>
      <c r="CR16" s="9">
        <v>156992754</v>
      </c>
      <c r="CS16" s="9">
        <v>3131390</v>
      </c>
      <c r="CT16" s="9">
        <v>609079610</v>
      </c>
      <c r="CU16" s="9">
        <v>403718251</v>
      </c>
      <c r="CV16" s="9">
        <v>606</v>
      </c>
      <c r="CW16" s="5">
        <v>3708</v>
      </c>
      <c r="CX16" s="10">
        <v>63</v>
      </c>
      <c r="CY16" s="11">
        <v>3.4020618556701028E-2</v>
      </c>
      <c r="CZ16" s="11">
        <v>0.23327939590075514</v>
      </c>
      <c r="DA16" s="11">
        <v>0.16343042071197411</v>
      </c>
      <c r="DB16" s="10">
        <v>316</v>
      </c>
      <c r="DC16" s="5">
        <v>0.16339999999999999</v>
      </c>
      <c r="DD16" s="11">
        <v>0.93917915825688958</v>
      </c>
      <c r="DE16" s="10">
        <v>251</v>
      </c>
      <c r="DF16" s="12">
        <v>6.33</v>
      </c>
      <c r="DG16" s="13">
        <v>0</v>
      </c>
      <c r="DH16" s="12">
        <v>850.85700000000008</v>
      </c>
      <c r="DI16" s="12">
        <v>3656.5659999999998</v>
      </c>
      <c r="DJ16" s="12">
        <v>2384.163</v>
      </c>
      <c r="DK16" s="12">
        <v>1043.3920000000001</v>
      </c>
      <c r="DL16" s="12">
        <v>2487.011</v>
      </c>
      <c r="DM16" s="12">
        <v>1162.511</v>
      </c>
      <c r="DN16" s="14">
        <v>34611.625460245399</v>
      </c>
      <c r="DO16" s="15">
        <v>33641.642438175353</v>
      </c>
      <c r="DP16" s="16">
        <v>16.903361344537814</v>
      </c>
      <c r="DQ16" s="11">
        <v>0.28991596638655465</v>
      </c>
      <c r="DR16" s="16">
        <v>231.28151</v>
      </c>
      <c r="DS16" s="16">
        <v>0</v>
      </c>
      <c r="DT16" s="58">
        <f>IF(MATCH(B16,[8]Sheet1!$B$2:$B$169,0),LOOKUP(B16,[8]Sheet1!$B$2:$B$169,[8]Sheet1!$DH$2:$DH$169))</f>
        <v>21.354497354497354</v>
      </c>
      <c r="DU16" s="58">
        <f>IF(MATCH(B16,[8]Sheet1!$B$2:$B$169,0),LOOKUP(B16,[8]Sheet1!$B$2:$B$169,[8]Sheet1!$DI$2:$DI$169))</f>
        <v>20.862433862433864</v>
      </c>
      <c r="DV16" s="58">
        <f>IF(MATCH(B16,[8]Sheet1!$B$2:$B$169,0),LOOKUP(B16,[8]Sheet1!$B$2:$B$169,[8]Sheet1!$DJ$2:$DJ$169))</f>
        <v>20.37037037037037</v>
      </c>
      <c r="DW16" s="58">
        <f>IF(MATCH(B16,[8]Sheet1!$B$2:$B$169,0),LOOKUP(B16,[8]Sheet1!$B$2:$B$169,[8]Sheet1!$DK$2:$DK$169))</f>
        <v>21.359788359788361</v>
      </c>
      <c r="DX16" s="58">
        <f>IF(MATCH(B16,[8]Sheet1!$B$2:$B$169,0),LOOKUP(B16,[8]Sheet1!$B$2:$B$169,[8]Sheet1!$DL$2:$DL$169))</f>
        <v>21.153439153439152</v>
      </c>
      <c r="DY16" s="58">
        <f>IF(MATCH(B16,[8]Sheet1!$B$2:$B$169,0),LOOKUP(B16,[8]Sheet1!$B$2:$B$169,[8]Sheet1!$DM$2:$DM$169))</f>
        <v>189</v>
      </c>
    </row>
    <row r="17" spans="1:129" x14ac:dyDescent="0.2">
      <c r="A17" s="51">
        <v>2005</v>
      </c>
      <c r="B17" s="49">
        <v>6002</v>
      </c>
      <c r="C17" s="3" t="s">
        <v>1</v>
      </c>
      <c r="D17" s="4" t="s">
        <v>369</v>
      </c>
      <c r="E17" s="5">
        <v>351.23</v>
      </c>
      <c r="F17" s="4" t="s">
        <v>7</v>
      </c>
      <c r="G17" s="5">
        <v>209</v>
      </c>
      <c r="H17" s="6">
        <v>591275.41</v>
      </c>
      <c r="I17" s="6">
        <v>17536.849999999999</v>
      </c>
      <c r="J17" s="6">
        <v>748893.2</v>
      </c>
      <c r="K17" s="6">
        <v>234175.85</v>
      </c>
      <c r="L17" s="6">
        <v>286614.3</v>
      </c>
      <c r="M17" s="6">
        <v>0</v>
      </c>
      <c r="N17" s="6">
        <v>0</v>
      </c>
      <c r="O17" s="6">
        <v>0</v>
      </c>
      <c r="P17" s="6">
        <v>140816.85</v>
      </c>
      <c r="Q17" s="6">
        <v>0</v>
      </c>
      <c r="R17" s="6">
        <v>43460</v>
      </c>
      <c r="S17" s="6">
        <v>67291.960000000006</v>
      </c>
      <c r="T17" s="6">
        <v>31502.73</v>
      </c>
      <c r="U17" s="6">
        <v>0</v>
      </c>
      <c r="V17" s="6">
        <v>0</v>
      </c>
      <c r="W17" s="6">
        <v>0</v>
      </c>
      <c r="X17" s="6">
        <v>689216.58</v>
      </c>
      <c r="Y17" s="6">
        <v>43460</v>
      </c>
      <c r="Z17" s="6">
        <v>0</v>
      </c>
      <c r="AA17" s="7">
        <v>43652</v>
      </c>
      <c r="AB17" s="7">
        <v>2508.73</v>
      </c>
      <c r="AC17" s="6">
        <v>861599.98</v>
      </c>
      <c r="AD17" s="6">
        <v>0</v>
      </c>
      <c r="AE17" s="6">
        <v>0</v>
      </c>
      <c r="AF17" s="6">
        <v>45808.39</v>
      </c>
      <c r="AG17" s="6">
        <v>0</v>
      </c>
      <c r="AH17" s="6">
        <v>0</v>
      </c>
      <c r="AI17" s="6">
        <v>29080.43</v>
      </c>
      <c r="AJ17" s="6">
        <v>12197.98</v>
      </c>
      <c r="AK17" s="6">
        <v>0</v>
      </c>
      <c r="AL17" s="6">
        <v>29739.61</v>
      </c>
      <c r="AM17" s="6">
        <v>0</v>
      </c>
      <c r="AN17" s="6">
        <v>0</v>
      </c>
      <c r="AO17" s="6">
        <v>129564.17</v>
      </c>
      <c r="AP17" s="6">
        <v>148638.48000000001</v>
      </c>
      <c r="AQ17" s="6">
        <v>158831</v>
      </c>
      <c r="AR17" s="6">
        <v>182081.31</v>
      </c>
      <c r="AS17" s="6">
        <v>12822.45</v>
      </c>
      <c r="AT17" s="6">
        <v>0</v>
      </c>
      <c r="AU17" s="6">
        <v>0</v>
      </c>
      <c r="AV17" s="6">
        <v>52409.66</v>
      </c>
      <c r="AW17" s="6">
        <v>0</v>
      </c>
      <c r="AX17" s="6">
        <v>639</v>
      </c>
      <c r="AY17" s="6">
        <v>0</v>
      </c>
      <c r="AZ17" s="6">
        <v>53838.52</v>
      </c>
      <c r="BA17" s="6">
        <v>0</v>
      </c>
      <c r="BB17" s="6">
        <v>0</v>
      </c>
      <c r="BC17" s="6">
        <v>89562.6</v>
      </c>
      <c r="BD17" s="6">
        <v>4708.6400000000003</v>
      </c>
      <c r="BE17" s="6">
        <v>34352.79</v>
      </c>
      <c r="BF17" s="6">
        <v>86280.48</v>
      </c>
      <c r="BG17" s="6">
        <v>0</v>
      </c>
      <c r="BH17" s="6">
        <v>23.47</v>
      </c>
      <c r="BI17" s="6">
        <v>0</v>
      </c>
      <c r="BJ17" s="6">
        <v>0</v>
      </c>
      <c r="BK17" s="6">
        <v>0</v>
      </c>
      <c r="BL17" s="6">
        <v>0</v>
      </c>
      <c r="BM17" s="6">
        <v>0</v>
      </c>
      <c r="BN17" s="6">
        <v>0</v>
      </c>
      <c r="BO17" s="6">
        <v>0</v>
      </c>
      <c r="BP17" s="6">
        <v>0</v>
      </c>
      <c r="BQ17" s="6">
        <v>0</v>
      </c>
      <c r="BR17" s="6">
        <v>0</v>
      </c>
      <c r="BS17" s="6">
        <v>0</v>
      </c>
      <c r="BT17" s="6">
        <v>0</v>
      </c>
      <c r="BU17" s="6">
        <v>7238.7536946277996</v>
      </c>
      <c r="BV17" s="6">
        <v>8013.5608185312158</v>
      </c>
      <c r="BW17" s="6">
        <v>335071.09999999998</v>
      </c>
      <c r="BX17" s="6">
        <v>249588.86</v>
      </c>
      <c r="BY17" s="6">
        <v>217438.53</v>
      </c>
      <c r="BZ17" s="6">
        <v>129933.13</v>
      </c>
      <c r="CA17" s="6">
        <v>0</v>
      </c>
      <c r="CB17" s="6">
        <v>0</v>
      </c>
      <c r="CC17" s="6">
        <v>0</v>
      </c>
      <c r="CD17" s="6">
        <v>0</v>
      </c>
      <c r="CE17" s="6">
        <v>0</v>
      </c>
      <c r="CF17" s="6">
        <v>0</v>
      </c>
      <c r="CG17" s="6">
        <v>74605.06</v>
      </c>
      <c r="CH17" s="6">
        <v>75873.279999999999</v>
      </c>
      <c r="CI17" s="8">
        <v>4.4000000000000004</v>
      </c>
      <c r="CJ17" s="8">
        <v>5.73</v>
      </c>
      <c r="CK17" s="8">
        <v>7.08</v>
      </c>
      <c r="CL17" s="8">
        <v>15.17</v>
      </c>
      <c r="CM17" s="8">
        <v>1.4</v>
      </c>
      <c r="CN17" s="8">
        <v>3</v>
      </c>
      <c r="CO17" s="8">
        <v>0</v>
      </c>
      <c r="CP17" s="8">
        <v>0.3</v>
      </c>
      <c r="CQ17" s="4" t="s">
        <v>402</v>
      </c>
      <c r="CR17" s="9">
        <v>86850273</v>
      </c>
      <c r="CS17" s="9">
        <v>1580787</v>
      </c>
      <c r="CT17" s="9">
        <v>9048187</v>
      </c>
      <c r="CU17" s="9">
        <v>3643498</v>
      </c>
      <c r="CV17" s="9">
        <v>32</v>
      </c>
      <c r="CW17" s="5">
        <v>211</v>
      </c>
      <c r="CX17" s="10">
        <v>0</v>
      </c>
      <c r="CY17" s="11">
        <v>0</v>
      </c>
      <c r="CZ17" s="11">
        <v>0</v>
      </c>
      <c r="DA17" s="11">
        <v>0.15165876777251186</v>
      </c>
      <c r="DB17" s="10">
        <v>165</v>
      </c>
      <c r="DC17" s="5">
        <v>0.1517</v>
      </c>
      <c r="DD17" s="11">
        <v>0.97283209156066752</v>
      </c>
      <c r="DE17" s="10">
        <v>13</v>
      </c>
      <c r="DF17" s="12">
        <v>0</v>
      </c>
      <c r="DG17" s="13">
        <v>0</v>
      </c>
      <c r="DH17" s="12">
        <v>5.0000000000000001E-3</v>
      </c>
      <c r="DI17" s="12">
        <v>252.98102827868706</v>
      </c>
      <c r="DJ17" s="12">
        <v>143.06</v>
      </c>
      <c r="DK17" s="12">
        <v>62.98</v>
      </c>
      <c r="DL17" s="12">
        <v>146.31899999999999</v>
      </c>
      <c r="DM17" s="12">
        <v>65.474999999999994</v>
      </c>
      <c r="DN17" s="14">
        <v>28798.561174583345</v>
      </c>
      <c r="DO17" s="15">
        <v>29845.363081463143</v>
      </c>
      <c r="DP17" s="16">
        <v>13.2</v>
      </c>
      <c r="DQ17" s="11">
        <v>0.1</v>
      </c>
      <c r="DR17" s="16">
        <v>18.364980000000013</v>
      </c>
      <c r="DS17" s="16">
        <v>0</v>
      </c>
      <c r="DT17" s="58"/>
      <c r="DU17" s="58"/>
      <c r="DV17" s="58"/>
      <c r="DW17" s="58"/>
      <c r="DX17" s="58"/>
      <c r="DY17" s="58">
        <f>IF(MATCH(B17,[8]Sheet1!$B$2:$B$169,0),LOOKUP(B17,[8]Sheet1!$B$2:$B$169,[8]Sheet1!$DM$2:$DM$169))</f>
        <v>8</v>
      </c>
    </row>
    <row r="18" spans="1:129" x14ac:dyDescent="0.2">
      <c r="A18" s="51">
        <v>2005</v>
      </c>
      <c r="B18" s="49">
        <v>6005</v>
      </c>
      <c r="C18" s="3" t="s">
        <v>271</v>
      </c>
      <c r="D18" s="4" t="s">
        <v>370</v>
      </c>
      <c r="E18" s="5">
        <v>186.88</v>
      </c>
      <c r="F18" s="4" t="s">
        <v>7</v>
      </c>
      <c r="G18" s="5">
        <v>298</v>
      </c>
      <c r="H18" s="6">
        <v>591500.96</v>
      </c>
      <c r="I18" s="6">
        <v>31281.25</v>
      </c>
      <c r="J18" s="6">
        <v>926692.75</v>
      </c>
      <c r="K18" s="6">
        <v>118646.24</v>
      </c>
      <c r="L18" s="6">
        <v>134048.19</v>
      </c>
      <c r="M18" s="6">
        <v>16.190000000000001</v>
      </c>
      <c r="N18" s="6">
        <v>0</v>
      </c>
      <c r="O18" s="6">
        <v>13120</v>
      </c>
      <c r="P18" s="6">
        <v>81249.55</v>
      </c>
      <c r="Q18" s="6">
        <v>9.7200000000000006</v>
      </c>
      <c r="R18" s="6">
        <v>11108</v>
      </c>
      <c r="S18" s="6">
        <v>58538.7</v>
      </c>
      <c r="T18" s="6">
        <v>36792.58</v>
      </c>
      <c r="U18" s="6">
        <v>3.27</v>
      </c>
      <c r="V18" s="6">
        <v>0</v>
      </c>
      <c r="W18" s="6">
        <v>0</v>
      </c>
      <c r="X18" s="6">
        <v>886306.30300999992</v>
      </c>
      <c r="Y18" s="6">
        <v>11108</v>
      </c>
      <c r="Z18" s="6">
        <v>0</v>
      </c>
      <c r="AA18" s="7">
        <v>52507</v>
      </c>
      <c r="AB18" s="7">
        <v>3244.59</v>
      </c>
      <c r="AC18" s="6">
        <v>843257.4</v>
      </c>
      <c r="AD18" s="6">
        <v>0</v>
      </c>
      <c r="AE18" s="6">
        <v>0</v>
      </c>
      <c r="AF18" s="6">
        <v>0</v>
      </c>
      <c r="AG18" s="6">
        <v>0</v>
      </c>
      <c r="AH18" s="6">
        <v>0</v>
      </c>
      <c r="AI18" s="6">
        <v>54786.18</v>
      </c>
      <c r="AJ18" s="6">
        <v>14863.1</v>
      </c>
      <c r="AK18" s="6">
        <v>0</v>
      </c>
      <c r="AL18" s="6">
        <v>0</v>
      </c>
      <c r="AM18" s="6">
        <v>0</v>
      </c>
      <c r="AN18" s="6">
        <v>0</v>
      </c>
      <c r="AO18" s="6">
        <v>104348.41</v>
      </c>
      <c r="AP18" s="6">
        <v>212867.35</v>
      </c>
      <c r="AQ18" s="6">
        <v>71420.86</v>
      </c>
      <c r="AR18" s="6">
        <v>234325.82</v>
      </c>
      <c r="AS18" s="6">
        <v>33721.910000000003</v>
      </c>
      <c r="AT18" s="6">
        <v>0</v>
      </c>
      <c r="AU18" s="6">
        <v>0</v>
      </c>
      <c r="AV18" s="6">
        <v>75227.460000000006</v>
      </c>
      <c r="AW18" s="6">
        <v>2819.94</v>
      </c>
      <c r="AX18" s="6">
        <v>0</v>
      </c>
      <c r="AY18" s="6">
        <v>11725</v>
      </c>
      <c r="AZ18" s="6">
        <v>96060.74</v>
      </c>
      <c r="BA18" s="6">
        <v>0</v>
      </c>
      <c r="BB18" s="6">
        <v>0</v>
      </c>
      <c r="BC18" s="6">
        <v>0</v>
      </c>
      <c r="BD18" s="6">
        <v>0</v>
      </c>
      <c r="BE18" s="6">
        <v>53733.91</v>
      </c>
      <c r="BF18" s="6">
        <v>15704.54</v>
      </c>
      <c r="BG18" s="6">
        <v>3953.92</v>
      </c>
      <c r="BH18" s="6">
        <v>0</v>
      </c>
      <c r="BI18" s="6">
        <v>0</v>
      </c>
      <c r="BJ18" s="6">
        <v>0</v>
      </c>
      <c r="BK18" s="6">
        <v>0</v>
      </c>
      <c r="BL18" s="6">
        <v>0</v>
      </c>
      <c r="BM18" s="6">
        <v>0</v>
      </c>
      <c r="BN18" s="6">
        <v>0</v>
      </c>
      <c r="BO18" s="6">
        <v>0</v>
      </c>
      <c r="BP18" s="6">
        <v>0</v>
      </c>
      <c r="BQ18" s="6">
        <v>0</v>
      </c>
      <c r="BR18" s="6">
        <v>0</v>
      </c>
      <c r="BS18" s="6">
        <v>0</v>
      </c>
      <c r="BT18" s="6">
        <v>0</v>
      </c>
      <c r="BU18" s="6">
        <v>5345.8978871398849</v>
      </c>
      <c r="BV18" s="6">
        <v>5792.5799684273252</v>
      </c>
      <c r="BW18" s="6">
        <v>570109.07999999996</v>
      </c>
      <c r="BX18" s="6">
        <v>397288.18</v>
      </c>
      <c r="BY18" s="6">
        <v>146983.4</v>
      </c>
      <c r="BZ18" s="6">
        <v>191269.56</v>
      </c>
      <c r="CA18" s="6">
        <v>169843.15</v>
      </c>
      <c r="CB18" s="6">
        <v>393803.31</v>
      </c>
      <c r="CC18" s="6">
        <v>0</v>
      </c>
      <c r="CD18" s="6">
        <v>0</v>
      </c>
      <c r="CE18" s="6">
        <v>0</v>
      </c>
      <c r="CF18" s="6">
        <v>0</v>
      </c>
      <c r="CG18" s="6">
        <v>116410.46</v>
      </c>
      <c r="CH18" s="6">
        <v>121404.61</v>
      </c>
      <c r="CI18" s="8">
        <v>3.32</v>
      </c>
      <c r="CJ18" s="8">
        <v>4.32</v>
      </c>
      <c r="CK18" s="8">
        <v>5.34</v>
      </c>
      <c r="CL18" s="8">
        <v>11.45</v>
      </c>
      <c r="CM18" s="8">
        <v>0.65</v>
      </c>
      <c r="CN18" s="8">
        <v>1</v>
      </c>
      <c r="CO18" s="8">
        <v>1.42</v>
      </c>
      <c r="CP18" s="8">
        <v>0.3</v>
      </c>
      <c r="CQ18" s="4"/>
      <c r="CR18" s="9">
        <v>90455035</v>
      </c>
      <c r="CS18" s="9">
        <v>1471477</v>
      </c>
      <c r="CT18" s="9">
        <v>15505981</v>
      </c>
      <c r="CU18" s="9">
        <v>10817842</v>
      </c>
      <c r="CV18" s="9">
        <v>35</v>
      </c>
      <c r="CW18" s="5">
        <v>299</v>
      </c>
      <c r="CX18" s="10">
        <v>77</v>
      </c>
      <c r="CY18" s="11">
        <v>1.4285714285714285E-2</v>
      </c>
      <c r="CZ18" s="11">
        <v>0.21404682274247491</v>
      </c>
      <c r="DA18" s="11">
        <v>0.11705685618729098</v>
      </c>
      <c r="DB18" s="10">
        <v>133</v>
      </c>
      <c r="DC18" s="5">
        <v>0.1171</v>
      </c>
      <c r="DD18" s="11">
        <v>0.9709747453451214</v>
      </c>
      <c r="DE18" s="10">
        <v>17</v>
      </c>
      <c r="DF18" s="12">
        <v>6.0000000000000001E-3</v>
      </c>
      <c r="DG18" s="13">
        <v>0</v>
      </c>
      <c r="DH18" s="12">
        <v>3.63</v>
      </c>
      <c r="DI18" s="12">
        <v>338.92719805005453</v>
      </c>
      <c r="DJ18" s="12">
        <v>192.392</v>
      </c>
      <c r="DK18" s="12">
        <v>86.236000000000004</v>
      </c>
      <c r="DL18" s="12">
        <v>197.86</v>
      </c>
      <c r="DM18" s="12">
        <v>89.096999999999994</v>
      </c>
      <c r="DN18" s="14">
        <v>28973.41339062449</v>
      </c>
      <c r="DO18" s="15">
        <v>30609.29408602116</v>
      </c>
      <c r="DP18" s="16">
        <v>11.826086956521738</v>
      </c>
      <c r="DQ18" s="11">
        <v>0.21739130434782608</v>
      </c>
      <c r="DR18" s="16">
        <v>20.047309999999992</v>
      </c>
      <c r="DS18" s="16">
        <v>0</v>
      </c>
      <c r="DT18" s="58">
        <f>IF(MATCH(B18,[8]Sheet1!$B$2:$B$169,0),LOOKUP(B18,[8]Sheet1!$B$2:$B$169,[8]Sheet1!$DH$2:$DH$169))</f>
        <v>22.307692307692307</v>
      </c>
      <c r="DU18" s="58">
        <f>IF(MATCH(B18,[8]Sheet1!$B$2:$B$169,0),LOOKUP(B18,[8]Sheet1!$B$2:$B$169,[8]Sheet1!$DI$2:$DI$169))</f>
        <v>23.076923076923077</v>
      </c>
      <c r="DV18" s="58">
        <f>IF(MATCH(B18,[8]Sheet1!$B$2:$B$169,0),LOOKUP(B18,[8]Sheet1!$B$2:$B$169,[8]Sheet1!$DJ$2:$DJ$169))</f>
        <v>21.384615384615383</v>
      </c>
      <c r="DW18" s="58">
        <f>IF(MATCH(B18,[8]Sheet1!$B$2:$B$169,0),LOOKUP(B18,[8]Sheet1!$B$2:$B$169,[8]Sheet1!$DK$2:$DK$169))</f>
        <v>21.846153846153847</v>
      </c>
      <c r="DX18" s="58">
        <f>IF(MATCH(B18,[8]Sheet1!$B$2:$B$169,0),LOOKUP(B18,[8]Sheet1!$B$2:$B$169,[8]Sheet1!$DL$2:$DL$169))</f>
        <v>22.23076923076923</v>
      </c>
      <c r="DY18" s="58">
        <f>IF(MATCH(B18,[8]Sheet1!$B$2:$B$169,0),LOOKUP(B18,[8]Sheet1!$B$2:$B$169,[8]Sheet1!$DM$2:$DM$169))</f>
        <v>13</v>
      </c>
    </row>
    <row r="19" spans="1:129" x14ac:dyDescent="0.2">
      <c r="A19" s="51">
        <v>2005</v>
      </c>
      <c r="B19" s="49">
        <v>6006</v>
      </c>
      <c r="C19" s="3" t="s">
        <v>347</v>
      </c>
      <c r="D19" s="4" t="s">
        <v>371</v>
      </c>
      <c r="E19" s="5">
        <v>785.14</v>
      </c>
      <c r="F19" s="4" t="s">
        <v>7</v>
      </c>
      <c r="G19" s="5">
        <v>622</v>
      </c>
      <c r="H19" s="6">
        <v>2153755.04</v>
      </c>
      <c r="I19" s="6">
        <v>50013.63</v>
      </c>
      <c r="J19" s="6">
        <v>1480672.41</v>
      </c>
      <c r="K19" s="6">
        <v>205950.11</v>
      </c>
      <c r="L19" s="6">
        <v>473351.47</v>
      </c>
      <c r="M19" s="6">
        <v>24.72</v>
      </c>
      <c r="N19" s="6">
        <v>0</v>
      </c>
      <c r="O19" s="6">
        <v>31012.48</v>
      </c>
      <c r="P19" s="6">
        <v>324218.17</v>
      </c>
      <c r="Q19" s="6">
        <v>53.26</v>
      </c>
      <c r="R19" s="6">
        <v>162</v>
      </c>
      <c r="S19" s="6">
        <v>160162.03</v>
      </c>
      <c r="T19" s="6">
        <v>103986.79</v>
      </c>
      <c r="U19" s="6">
        <v>9.91</v>
      </c>
      <c r="V19" s="6">
        <v>0</v>
      </c>
      <c r="W19" s="6">
        <v>0</v>
      </c>
      <c r="X19" s="6">
        <v>686474.89</v>
      </c>
      <c r="Y19" s="6">
        <v>0</v>
      </c>
      <c r="Z19" s="6">
        <v>0</v>
      </c>
      <c r="AA19" s="7">
        <v>127887</v>
      </c>
      <c r="AB19" s="7">
        <v>9882.06</v>
      </c>
      <c r="AC19" s="6">
        <v>1669363.92</v>
      </c>
      <c r="AD19" s="6">
        <v>6325.55</v>
      </c>
      <c r="AE19" s="6">
        <v>0</v>
      </c>
      <c r="AF19" s="6">
        <v>195778.42</v>
      </c>
      <c r="AG19" s="6">
        <v>0</v>
      </c>
      <c r="AH19" s="6">
        <v>0</v>
      </c>
      <c r="AI19" s="6">
        <v>281398.26</v>
      </c>
      <c r="AJ19" s="6">
        <v>49305.42</v>
      </c>
      <c r="AK19" s="6">
        <v>0</v>
      </c>
      <c r="AL19" s="6">
        <v>67336.679999999993</v>
      </c>
      <c r="AM19" s="6">
        <v>259.69</v>
      </c>
      <c r="AN19" s="6">
        <v>0</v>
      </c>
      <c r="AO19" s="6">
        <v>150006.62</v>
      </c>
      <c r="AP19" s="6">
        <v>313435.40999999997</v>
      </c>
      <c r="AQ19" s="6">
        <v>220275.26</v>
      </c>
      <c r="AR19" s="6">
        <v>629091.29</v>
      </c>
      <c r="AS19" s="6">
        <v>28334.97</v>
      </c>
      <c r="AT19" s="6">
        <v>97060.03</v>
      </c>
      <c r="AU19" s="6">
        <v>0</v>
      </c>
      <c r="AV19" s="6">
        <v>274912.28000000003</v>
      </c>
      <c r="AW19" s="6">
        <v>13515.22</v>
      </c>
      <c r="AX19" s="6">
        <v>438.97</v>
      </c>
      <c r="AY19" s="6">
        <v>57853.62</v>
      </c>
      <c r="AZ19" s="6">
        <v>118049.55</v>
      </c>
      <c r="BA19" s="6">
        <v>10550</v>
      </c>
      <c r="BB19" s="6">
        <v>0</v>
      </c>
      <c r="BC19" s="6">
        <v>94492.03</v>
      </c>
      <c r="BD19" s="6">
        <v>44657.88</v>
      </c>
      <c r="BE19" s="6">
        <v>160312.65</v>
      </c>
      <c r="BF19" s="6">
        <v>8747.6</v>
      </c>
      <c r="BG19" s="6">
        <v>7496</v>
      </c>
      <c r="BH19" s="6">
        <v>4641.93</v>
      </c>
      <c r="BI19" s="6">
        <v>0</v>
      </c>
      <c r="BJ19" s="6">
        <v>0</v>
      </c>
      <c r="BK19" s="6">
        <v>0</v>
      </c>
      <c r="BL19" s="6">
        <v>0</v>
      </c>
      <c r="BM19" s="6">
        <v>5386.52</v>
      </c>
      <c r="BN19" s="6">
        <v>10399.1</v>
      </c>
      <c r="BO19" s="6">
        <v>1118.71</v>
      </c>
      <c r="BP19" s="6">
        <v>14112.55</v>
      </c>
      <c r="BQ19" s="6">
        <v>0</v>
      </c>
      <c r="BR19" s="6">
        <v>0</v>
      </c>
      <c r="BS19" s="6">
        <v>0</v>
      </c>
      <c r="BT19" s="6">
        <v>8450.16</v>
      </c>
      <c r="BU19" s="6">
        <v>5733.7485115788986</v>
      </c>
      <c r="BV19" s="6">
        <v>6704.5847647268256</v>
      </c>
      <c r="BW19" s="6">
        <v>1011475.4</v>
      </c>
      <c r="BX19" s="6">
        <v>316778.32</v>
      </c>
      <c r="BY19" s="6">
        <v>202020.33</v>
      </c>
      <c r="BZ19" s="6">
        <v>0</v>
      </c>
      <c r="CA19" s="6">
        <v>230416.05</v>
      </c>
      <c r="CB19" s="6">
        <v>205607.5</v>
      </c>
      <c r="CC19" s="6">
        <v>4867.6899999999996</v>
      </c>
      <c r="CD19" s="6">
        <v>120884.5</v>
      </c>
      <c r="CE19" s="6">
        <v>0</v>
      </c>
      <c r="CF19" s="6">
        <v>0</v>
      </c>
      <c r="CG19" s="6">
        <v>199736.64</v>
      </c>
      <c r="CH19" s="6">
        <v>201970.03</v>
      </c>
      <c r="CI19" s="8">
        <v>3.32</v>
      </c>
      <c r="CJ19" s="8">
        <v>4.32</v>
      </c>
      <c r="CK19" s="8">
        <v>5.34</v>
      </c>
      <c r="CL19" s="8">
        <v>11.45</v>
      </c>
      <c r="CM19" s="8">
        <v>0.76</v>
      </c>
      <c r="CN19" s="8">
        <v>1.3</v>
      </c>
      <c r="CO19" s="8">
        <v>0.78</v>
      </c>
      <c r="CP19" s="8">
        <v>0.3</v>
      </c>
      <c r="CQ19" s="4"/>
      <c r="CR19" s="9">
        <v>283100047</v>
      </c>
      <c r="CS19" s="9">
        <v>934089</v>
      </c>
      <c r="CT19" s="9">
        <v>44709961</v>
      </c>
      <c r="CU19" s="9">
        <v>24444472</v>
      </c>
      <c r="CV19" s="9">
        <v>79</v>
      </c>
      <c r="CW19" s="5">
        <v>630</v>
      </c>
      <c r="CX19" s="10">
        <v>33</v>
      </c>
      <c r="CY19" s="11">
        <v>0</v>
      </c>
      <c r="CZ19" s="11">
        <v>0.15873015873015872</v>
      </c>
      <c r="DA19" s="11">
        <v>0.1253968253968254</v>
      </c>
      <c r="DB19" s="10">
        <v>322</v>
      </c>
      <c r="DC19" s="5">
        <v>0.12540000000000001</v>
      </c>
      <c r="DD19" s="11">
        <v>0.96265089510566249</v>
      </c>
      <c r="DE19" s="10">
        <v>45</v>
      </c>
      <c r="DF19" s="12">
        <v>2.9000000000000001E-2</v>
      </c>
      <c r="DG19" s="13">
        <v>0</v>
      </c>
      <c r="DH19" s="12">
        <v>11.875</v>
      </c>
      <c r="DI19" s="12">
        <v>637.94689141200001</v>
      </c>
      <c r="DJ19" s="12">
        <v>384.99400000000003</v>
      </c>
      <c r="DK19" s="12">
        <v>177.68700000000001</v>
      </c>
      <c r="DL19" s="12">
        <v>397.73499999999899</v>
      </c>
      <c r="DM19" s="12">
        <v>186.77699999999999</v>
      </c>
      <c r="DN19" s="14">
        <v>31852.617963402183</v>
      </c>
      <c r="DO19" s="15">
        <v>30090.481543821206</v>
      </c>
      <c r="DP19" s="16">
        <v>18.75</v>
      </c>
      <c r="DQ19" s="11">
        <v>0.16666666666666666</v>
      </c>
      <c r="DR19" s="16">
        <v>45.211480000000044</v>
      </c>
      <c r="DS19" s="16">
        <v>0</v>
      </c>
      <c r="DT19" s="58">
        <f>IF(MATCH(B19,[8]Sheet1!$B$2:$B$169,0),LOOKUP(B19,[8]Sheet1!$B$2:$B$169,[8]Sheet1!$DH$2:$DH$169))</f>
        <v>21.76</v>
      </c>
      <c r="DU19" s="58">
        <f>IF(MATCH(B19,[8]Sheet1!$B$2:$B$169,0),LOOKUP(B19,[8]Sheet1!$B$2:$B$169,[8]Sheet1!$DI$2:$DI$169))</f>
        <v>22.55</v>
      </c>
      <c r="DV19" s="58">
        <f>IF(MATCH(B19,[8]Sheet1!$B$2:$B$169,0),LOOKUP(B19,[8]Sheet1!$B$2:$B$169,[8]Sheet1!$DJ$2:$DJ$169))</f>
        <v>21.62</v>
      </c>
      <c r="DW19" s="58">
        <f>IF(MATCH(B19,[8]Sheet1!$B$2:$B$169,0),LOOKUP(B19,[8]Sheet1!$B$2:$B$169,[8]Sheet1!$DK$2:$DK$169))</f>
        <v>22.48</v>
      </c>
      <c r="DX19" s="58">
        <f>IF(MATCH(B19,[8]Sheet1!$B$2:$B$169,0),LOOKUP(B19,[8]Sheet1!$B$2:$B$169,[8]Sheet1!$DL$2:$DL$169))</f>
        <v>22.14</v>
      </c>
      <c r="DY19" s="58">
        <f>IF(MATCH(B19,[8]Sheet1!$B$2:$B$169,0),LOOKUP(B19,[8]Sheet1!$B$2:$B$169,[8]Sheet1!$DM$2:$DM$169))</f>
        <v>42</v>
      </c>
    </row>
    <row r="20" spans="1:129" x14ac:dyDescent="0.2">
      <c r="A20" s="51">
        <v>2005</v>
      </c>
      <c r="B20" s="49">
        <v>7001</v>
      </c>
      <c r="C20" s="3" t="s">
        <v>272</v>
      </c>
      <c r="D20" s="4" t="s">
        <v>372</v>
      </c>
      <c r="E20" s="5">
        <v>929.65</v>
      </c>
      <c r="F20" s="4" t="s">
        <v>8</v>
      </c>
      <c r="G20" s="5">
        <v>892</v>
      </c>
      <c r="H20" s="6">
        <v>1796811.7</v>
      </c>
      <c r="I20" s="6">
        <v>112745.97</v>
      </c>
      <c r="J20" s="6">
        <v>2456590.13</v>
      </c>
      <c r="K20" s="6">
        <v>1283945.78</v>
      </c>
      <c r="L20" s="6">
        <v>778816.51</v>
      </c>
      <c r="M20" s="6">
        <v>0</v>
      </c>
      <c r="N20" s="6">
        <v>0</v>
      </c>
      <c r="O20" s="6">
        <v>0</v>
      </c>
      <c r="P20" s="6">
        <v>355485.52</v>
      </c>
      <c r="Q20" s="6">
        <v>0</v>
      </c>
      <c r="R20" s="6">
        <v>599744</v>
      </c>
      <c r="S20" s="6">
        <v>284310.49</v>
      </c>
      <c r="T20" s="6">
        <v>0</v>
      </c>
      <c r="U20" s="6">
        <v>0</v>
      </c>
      <c r="V20" s="6">
        <v>0</v>
      </c>
      <c r="W20" s="6">
        <v>0</v>
      </c>
      <c r="X20" s="6">
        <v>2311006.81</v>
      </c>
      <c r="Y20" s="6">
        <v>426070</v>
      </c>
      <c r="Z20" s="6">
        <v>173674</v>
      </c>
      <c r="AA20" s="7">
        <v>180176</v>
      </c>
      <c r="AB20" s="7">
        <v>9207.11</v>
      </c>
      <c r="AC20" s="6">
        <v>3628683.54</v>
      </c>
      <c r="AD20" s="6">
        <v>0</v>
      </c>
      <c r="AE20" s="6">
        <v>21.47</v>
      </c>
      <c r="AF20" s="6">
        <v>140059.43</v>
      </c>
      <c r="AG20" s="6">
        <v>0</v>
      </c>
      <c r="AH20" s="6">
        <v>0</v>
      </c>
      <c r="AI20" s="6">
        <v>932369.66</v>
      </c>
      <c r="AJ20" s="6">
        <v>81863.31</v>
      </c>
      <c r="AK20" s="6">
        <v>0</v>
      </c>
      <c r="AL20" s="6">
        <v>0</v>
      </c>
      <c r="AM20" s="6">
        <v>0</v>
      </c>
      <c r="AN20" s="6">
        <v>0</v>
      </c>
      <c r="AO20" s="6">
        <v>565342.63</v>
      </c>
      <c r="AP20" s="6">
        <v>372136.72</v>
      </c>
      <c r="AQ20" s="6">
        <v>224105.60000000001</v>
      </c>
      <c r="AR20" s="6">
        <v>682483.61</v>
      </c>
      <c r="AS20" s="6">
        <v>30870.23</v>
      </c>
      <c r="AT20" s="6">
        <v>10843.45</v>
      </c>
      <c r="AU20" s="6">
        <v>0</v>
      </c>
      <c r="AV20" s="6">
        <v>240078.86</v>
      </c>
      <c r="AW20" s="6">
        <v>71501.58</v>
      </c>
      <c r="AX20" s="6">
        <v>0</v>
      </c>
      <c r="AY20" s="6">
        <v>68575</v>
      </c>
      <c r="AZ20" s="6">
        <v>68962.210000000006</v>
      </c>
      <c r="BA20" s="6">
        <v>0</v>
      </c>
      <c r="BB20" s="6">
        <v>0</v>
      </c>
      <c r="BC20" s="6">
        <v>321665.24</v>
      </c>
      <c r="BD20" s="6">
        <v>15868.6</v>
      </c>
      <c r="BE20" s="6">
        <v>105998.82</v>
      </c>
      <c r="BF20" s="6">
        <v>43370.58</v>
      </c>
      <c r="BG20" s="6">
        <v>20172.759999999998</v>
      </c>
      <c r="BH20" s="6">
        <v>0</v>
      </c>
      <c r="BI20" s="6">
        <v>0</v>
      </c>
      <c r="BJ20" s="6">
        <v>0</v>
      </c>
      <c r="BK20" s="6">
        <v>0</v>
      </c>
      <c r="BL20" s="6">
        <v>0</v>
      </c>
      <c r="BM20" s="6">
        <v>0</v>
      </c>
      <c r="BN20" s="6">
        <v>0</v>
      </c>
      <c r="BO20" s="6">
        <v>0</v>
      </c>
      <c r="BP20" s="6">
        <v>0</v>
      </c>
      <c r="BQ20" s="6">
        <v>0</v>
      </c>
      <c r="BR20" s="6">
        <v>0</v>
      </c>
      <c r="BS20" s="6">
        <v>0</v>
      </c>
      <c r="BT20" s="6">
        <v>0</v>
      </c>
      <c r="BU20" s="6">
        <v>6505.7057853381348</v>
      </c>
      <c r="BV20" s="6">
        <v>7449.4652378457122</v>
      </c>
      <c r="BW20" s="6">
        <v>1142657.24</v>
      </c>
      <c r="BX20" s="6">
        <v>2393204.9500000002</v>
      </c>
      <c r="BY20" s="6">
        <v>11338.52</v>
      </c>
      <c r="BZ20" s="6">
        <v>0</v>
      </c>
      <c r="CA20" s="6">
        <v>311037.19</v>
      </c>
      <c r="CB20" s="6">
        <v>306037.5</v>
      </c>
      <c r="CC20" s="6">
        <v>3384.57</v>
      </c>
      <c r="CD20" s="6">
        <v>1763860.35</v>
      </c>
      <c r="CE20" s="6">
        <v>429762.28</v>
      </c>
      <c r="CF20" s="6">
        <v>0</v>
      </c>
      <c r="CG20" s="6">
        <v>321430.89</v>
      </c>
      <c r="CH20" s="6">
        <v>310097.91999999998</v>
      </c>
      <c r="CI20" s="8">
        <v>3.32</v>
      </c>
      <c r="CJ20" s="8">
        <v>4.32</v>
      </c>
      <c r="CK20" s="8">
        <v>5.34</v>
      </c>
      <c r="CL20" s="8">
        <v>11.45</v>
      </c>
      <c r="CM20" s="8">
        <v>1.4</v>
      </c>
      <c r="CN20" s="8">
        <v>3</v>
      </c>
      <c r="CO20" s="8">
        <v>1.22</v>
      </c>
      <c r="CP20" s="8">
        <v>0.3</v>
      </c>
      <c r="CQ20" s="4"/>
      <c r="CR20" s="9">
        <v>136889122</v>
      </c>
      <c r="CS20" s="9">
        <v>2427732</v>
      </c>
      <c r="CT20" s="9">
        <v>59044670</v>
      </c>
      <c r="CU20" s="9">
        <v>51828491</v>
      </c>
      <c r="CV20" s="9">
        <v>150</v>
      </c>
      <c r="CW20" s="5">
        <v>931</v>
      </c>
      <c r="CX20" s="10">
        <v>0</v>
      </c>
      <c r="CY20" s="11">
        <v>9.0293453724604959E-3</v>
      </c>
      <c r="CZ20" s="11">
        <v>0.37808807733619765</v>
      </c>
      <c r="DA20" s="11">
        <v>0.1611170784103115</v>
      </c>
      <c r="DB20" s="10">
        <v>303</v>
      </c>
      <c r="DC20" s="5">
        <v>0.16109999999999999</v>
      </c>
      <c r="DD20" s="11">
        <v>0.95268318797717177</v>
      </c>
      <c r="DE20" s="10">
        <v>55</v>
      </c>
      <c r="DF20" s="12">
        <v>5.2119999999999997</v>
      </c>
      <c r="DG20" s="13">
        <v>0</v>
      </c>
      <c r="DH20" s="12">
        <v>174.191</v>
      </c>
      <c r="DI20" s="12">
        <v>884.97500000000002</v>
      </c>
      <c r="DJ20" s="12">
        <v>576.78100000000097</v>
      </c>
      <c r="DK20" s="12">
        <v>261.38299999999998</v>
      </c>
      <c r="DL20" s="12">
        <v>604.56900000000098</v>
      </c>
      <c r="DM20" s="12">
        <v>275.22399999999999</v>
      </c>
      <c r="DN20" s="14">
        <v>31426.365172244648</v>
      </c>
      <c r="DO20" s="15">
        <v>30596.572169011411</v>
      </c>
      <c r="DP20" s="16">
        <v>17.506493506493506</v>
      </c>
      <c r="DQ20" s="11">
        <v>0.1038961038961039</v>
      </c>
      <c r="DR20" s="16">
        <v>74.023259999999667</v>
      </c>
      <c r="DS20" s="16">
        <v>0.99841000000000002</v>
      </c>
      <c r="DT20" s="58">
        <f>IF(MATCH(B20,[8]Sheet1!$B$2:$B$169,0),LOOKUP(B20,[8]Sheet1!$B$2:$B$169,[8]Sheet1!$DH$2:$DH$169))</f>
        <v>22.326530612244898</v>
      </c>
      <c r="DU20" s="58">
        <f>IF(MATCH(B20,[8]Sheet1!$B$2:$B$169,0),LOOKUP(B20,[8]Sheet1!$B$2:$B$169,[8]Sheet1!$DI$2:$DI$169))</f>
        <v>21.306122448979593</v>
      </c>
      <c r="DV20" s="58">
        <f>IF(MATCH(B20,[8]Sheet1!$B$2:$B$169,0),LOOKUP(B20,[8]Sheet1!$B$2:$B$169,[8]Sheet1!$DJ$2:$DJ$169))</f>
        <v>20.122448979591837</v>
      </c>
      <c r="DW20" s="58">
        <f>IF(MATCH(B20,[8]Sheet1!$B$2:$B$169,0),LOOKUP(B20,[8]Sheet1!$B$2:$B$169,[8]Sheet1!$DK$2:$DK$169))</f>
        <v>20.653061224489797</v>
      </c>
      <c r="DX20" s="58">
        <f>IF(MATCH(B20,[8]Sheet1!$B$2:$B$169,0),LOOKUP(B20,[8]Sheet1!$B$2:$B$169,[8]Sheet1!$DL$2:$DL$169))</f>
        <v>21.224489795918366</v>
      </c>
      <c r="DY20" s="58">
        <f>IF(MATCH(B20,[8]Sheet1!$B$2:$B$169,0),LOOKUP(B20,[8]Sheet1!$B$2:$B$169,[8]Sheet1!$DM$2:$DM$169))</f>
        <v>49</v>
      </c>
    </row>
    <row r="21" spans="1:129" x14ac:dyDescent="0.2">
      <c r="A21" s="51">
        <v>2005</v>
      </c>
      <c r="B21" s="49">
        <v>7002</v>
      </c>
      <c r="C21" s="3" t="s">
        <v>273</v>
      </c>
      <c r="D21" s="4" t="s">
        <v>373</v>
      </c>
      <c r="E21" s="5">
        <v>473.84</v>
      </c>
      <c r="F21" s="4" t="s">
        <v>8</v>
      </c>
      <c r="G21" s="5">
        <v>275</v>
      </c>
      <c r="H21" s="6">
        <v>779760.94</v>
      </c>
      <c r="I21" s="6">
        <v>22183.1</v>
      </c>
      <c r="J21" s="6">
        <v>775185.18</v>
      </c>
      <c r="K21" s="6">
        <v>207547.35</v>
      </c>
      <c r="L21" s="6">
        <v>640641.36</v>
      </c>
      <c r="M21" s="6">
        <v>0</v>
      </c>
      <c r="N21" s="6">
        <v>0</v>
      </c>
      <c r="O21" s="6">
        <v>0</v>
      </c>
      <c r="P21" s="6">
        <v>98591.51</v>
      </c>
      <c r="Q21" s="6">
        <v>0</v>
      </c>
      <c r="R21" s="6">
        <v>0</v>
      </c>
      <c r="S21" s="6">
        <v>56730.27</v>
      </c>
      <c r="T21" s="6">
        <v>0</v>
      </c>
      <c r="U21" s="6">
        <v>0</v>
      </c>
      <c r="V21" s="6">
        <v>0</v>
      </c>
      <c r="W21" s="6">
        <v>0</v>
      </c>
      <c r="X21" s="6">
        <v>722834.71083999996</v>
      </c>
      <c r="Y21" s="6">
        <v>0</v>
      </c>
      <c r="Z21" s="6">
        <v>0</v>
      </c>
      <c r="AA21" s="7">
        <v>54564</v>
      </c>
      <c r="AB21" s="7">
        <v>1259.43</v>
      </c>
      <c r="AC21" s="6">
        <v>1086805.04</v>
      </c>
      <c r="AD21" s="6">
        <v>0</v>
      </c>
      <c r="AE21" s="6">
        <v>459.33</v>
      </c>
      <c r="AF21" s="6">
        <v>78767.63</v>
      </c>
      <c r="AG21" s="6">
        <v>0</v>
      </c>
      <c r="AH21" s="6">
        <v>0</v>
      </c>
      <c r="AI21" s="6">
        <v>109302.8</v>
      </c>
      <c r="AJ21" s="6">
        <v>1154</v>
      </c>
      <c r="AK21" s="6">
        <v>0</v>
      </c>
      <c r="AL21" s="6">
        <v>0</v>
      </c>
      <c r="AM21" s="6">
        <v>0</v>
      </c>
      <c r="AN21" s="6">
        <v>0</v>
      </c>
      <c r="AO21" s="6">
        <v>90084.69</v>
      </c>
      <c r="AP21" s="6">
        <v>211864.11</v>
      </c>
      <c r="AQ21" s="6">
        <v>93631.67</v>
      </c>
      <c r="AR21" s="6">
        <v>256699.36</v>
      </c>
      <c r="AS21" s="6">
        <v>20919.12</v>
      </c>
      <c r="AT21" s="6">
        <v>0</v>
      </c>
      <c r="AU21" s="6">
        <v>0</v>
      </c>
      <c r="AV21" s="6">
        <v>116493.66</v>
      </c>
      <c r="AW21" s="6">
        <v>5185.3100000000004</v>
      </c>
      <c r="AX21" s="6">
        <v>0</v>
      </c>
      <c r="AY21" s="6">
        <v>14000</v>
      </c>
      <c r="AZ21" s="6">
        <v>20165.28</v>
      </c>
      <c r="BA21" s="6">
        <v>0</v>
      </c>
      <c r="BB21" s="6">
        <v>0</v>
      </c>
      <c r="BC21" s="6">
        <v>368550.42</v>
      </c>
      <c r="BD21" s="6">
        <v>0</v>
      </c>
      <c r="BE21" s="6">
        <v>74992.77</v>
      </c>
      <c r="BF21" s="6">
        <v>0</v>
      </c>
      <c r="BG21" s="6">
        <v>0</v>
      </c>
      <c r="BH21" s="6">
        <v>0</v>
      </c>
      <c r="BI21" s="6">
        <v>0</v>
      </c>
      <c r="BJ21" s="6">
        <v>0</v>
      </c>
      <c r="BK21" s="6">
        <v>0</v>
      </c>
      <c r="BL21" s="6">
        <v>0</v>
      </c>
      <c r="BM21" s="6">
        <v>0</v>
      </c>
      <c r="BN21" s="6">
        <v>0</v>
      </c>
      <c r="BO21" s="6">
        <v>0</v>
      </c>
      <c r="BP21" s="6">
        <v>0</v>
      </c>
      <c r="BQ21" s="6">
        <v>0</v>
      </c>
      <c r="BR21" s="6">
        <v>0</v>
      </c>
      <c r="BS21" s="6">
        <v>0</v>
      </c>
      <c r="BT21" s="6">
        <v>0</v>
      </c>
      <c r="BU21" s="6">
        <v>6694.5375534854857</v>
      </c>
      <c r="BV21" s="6">
        <v>7359.4372569251536</v>
      </c>
      <c r="BW21" s="6">
        <v>1065369.98</v>
      </c>
      <c r="BX21" s="6">
        <v>722215.7</v>
      </c>
      <c r="BY21" s="6">
        <v>203236.53</v>
      </c>
      <c r="BZ21" s="6">
        <v>0</v>
      </c>
      <c r="CA21" s="6">
        <v>0</v>
      </c>
      <c r="CB21" s="6">
        <v>0</v>
      </c>
      <c r="CC21" s="6">
        <v>0</v>
      </c>
      <c r="CD21" s="6">
        <v>0</v>
      </c>
      <c r="CE21" s="6">
        <v>0</v>
      </c>
      <c r="CF21" s="6">
        <v>0</v>
      </c>
      <c r="CG21" s="6">
        <v>129176.55</v>
      </c>
      <c r="CH21" s="6">
        <v>129935.85</v>
      </c>
      <c r="CI21" s="8">
        <v>3.32</v>
      </c>
      <c r="CJ21" s="8">
        <v>4.32</v>
      </c>
      <c r="CK21" s="8">
        <v>5.34</v>
      </c>
      <c r="CL21" s="8">
        <v>11.45</v>
      </c>
      <c r="CM21" s="8">
        <v>0.57999999999999996</v>
      </c>
      <c r="CN21" s="8">
        <v>2.4900000000000002</v>
      </c>
      <c r="CO21" s="8">
        <v>0</v>
      </c>
      <c r="CP21" s="8">
        <v>0</v>
      </c>
      <c r="CQ21" s="4"/>
      <c r="CR21" s="9">
        <v>121566834</v>
      </c>
      <c r="CS21" s="9">
        <v>756966</v>
      </c>
      <c r="CT21" s="9">
        <v>8934348</v>
      </c>
      <c r="CU21" s="9">
        <v>6238842</v>
      </c>
      <c r="CV21" s="9">
        <v>26</v>
      </c>
      <c r="CW21" s="5">
        <v>275</v>
      </c>
      <c r="CX21" s="10">
        <v>7</v>
      </c>
      <c r="CY21" s="11">
        <v>7.1942446043165471E-3</v>
      </c>
      <c r="CZ21" s="11">
        <v>0.48727272727272725</v>
      </c>
      <c r="DA21" s="11">
        <v>9.4545454545454544E-2</v>
      </c>
      <c r="DB21" s="10">
        <v>91</v>
      </c>
      <c r="DC21" s="5">
        <v>9.4500000000000001E-2</v>
      </c>
      <c r="DD21" s="11">
        <v>0.96603265771453717</v>
      </c>
      <c r="DE21" s="10">
        <v>16</v>
      </c>
      <c r="DF21" s="12">
        <v>0</v>
      </c>
      <c r="DG21" s="13">
        <v>0</v>
      </c>
      <c r="DH21" s="12">
        <v>0</v>
      </c>
      <c r="DI21" s="12">
        <v>316.22681929673774</v>
      </c>
      <c r="DJ21" s="12">
        <v>187.11199999999999</v>
      </c>
      <c r="DK21" s="12">
        <v>80.650999999999996</v>
      </c>
      <c r="DL21" s="12">
        <v>193.02699999999999</v>
      </c>
      <c r="DM21" s="12">
        <v>84.150999999999996</v>
      </c>
      <c r="DN21" s="14">
        <v>31815.224936423361</v>
      </c>
      <c r="DO21" s="15">
        <v>32009.140651148795</v>
      </c>
      <c r="DP21" s="16">
        <v>15.346153846153847</v>
      </c>
      <c r="DQ21" s="11">
        <v>3.8461538461538464E-2</v>
      </c>
      <c r="DR21" s="16">
        <v>24.749660000000006</v>
      </c>
      <c r="DS21" s="16">
        <v>0</v>
      </c>
      <c r="DT21" s="58">
        <f>IF(MATCH(B21,[8]Sheet1!$B$2:$B$169,0),LOOKUP(B21,[8]Sheet1!$B$2:$B$169,[8]Sheet1!$DH$2:$DH$169))</f>
        <v>19.25</v>
      </c>
      <c r="DU21" s="58">
        <f>IF(MATCH(B21,[8]Sheet1!$B$2:$B$169,0),LOOKUP(B21,[8]Sheet1!$B$2:$B$169,[8]Sheet1!$DI$2:$DI$169))</f>
        <v>20.833333333333332</v>
      </c>
      <c r="DV21" s="58">
        <f>IF(MATCH(B21,[8]Sheet1!$B$2:$B$169,0),LOOKUP(B21,[8]Sheet1!$B$2:$B$169,[8]Sheet1!$DJ$2:$DJ$169))</f>
        <v>18.75</v>
      </c>
      <c r="DW21" s="58">
        <f>IF(MATCH(B21,[8]Sheet1!$B$2:$B$169,0),LOOKUP(B21,[8]Sheet1!$B$2:$B$169,[8]Sheet1!$DK$2:$DK$169))</f>
        <v>20.5</v>
      </c>
      <c r="DX21" s="58">
        <f>IF(MATCH(B21,[8]Sheet1!$B$2:$B$169,0),LOOKUP(B21,[8]Sheet1!$B$2:$B$169,[8]Sheet1!$DL$2:$DL$169))</f>
        <v>19.833333333333332</v>
      </c>
      <c r="DY21" s="58">
        <f>IF(MATCH(B21,[8]Sheet1!$B$2:$B$169,0),LOOKUP(B21,[8]Sheet1!$B$2:$B$169,[8]Sheet1!$DM$2:$DM$169))</f>
        <v>12</v>
      </c>
    </row>
    <row r="22" spans="1:129" x14ac:dyDescent="0.2">
      <c r="A22" s="51">
        <v>2005</v>
      </c>
      <c r="B22" s="49">
        <v>9001</v>
      </c>
      <c r="C22" s="3" t="s">
        <v>321</v>
      </c>
      <c r="D22" s="4" t="s">
        <v>374</v>
      </c>
      <c r="E22" s="5">
        <v>958.28</v>
      </c>
      <c r="F22" s="4" t="s">
        <v>9</v>
      </c>
      <c r="G22" s="5">
        <v>1285</v>
      </c>
      <c r="H22" s="6">
        <v>1898308.96</v>
      </c>
      <c r="I22" s="6">
        <v>64897.79</v>
      </c>
      <c r="J22" s="6">
        <v>3950133.31</v>
      </c>
      <c r="K22" s="6">
        <v>685420.71</v>
      </c>
      <c r="L22" s="6">
        <v>741248.17</v>
      </c>
      <c r="M22" s="6">
        <v>0</v>
      </c>
      <c r="N22" s="6">
        <v>0</v>
      </c>
      <c r="O22" s="6">
        <v>0</v>
      </c>
      <c r="P22" s="6">
        <v>339767.44</v>
      </c>
      <c r="Q22" s="6">
        <v>0</v>
      </c>
      <c r="R22" s="6">
        <v>589283.01</v>
      </c>
      <c r="S22" s="6">
        <v>267239.39</v>
      </c>
      <c r="T22" s="6">
        <v>71254.28</v>
      </c>
      <c r="U22" s="6">
        <v>0</v>
      </c>
      <c r="V22" s="6">
        <v>0</v>
      </c>
      <c r="W22" s="6">
        <v>0</v>
      </c>
      <c r="X22" s="6">
        <v>3764841.58</v>
      </c>
      <c r="Y22" s="6">
        <v>589283</v>
      </c>
      <c r="Z22" s="6">
        <v>0</v>
      </c>
      <c r="AA22" s="7">
        <v>247390</v>
      </c>
      <c r="AB22" s="7">
        <v>9774.68</v>
      </c>
      <c r="AC22" s="6">
        <v>3881318.3999999999</v>
      </c>
      <c r="AD22" s="6">
        <v>0</v>
      </c>
      <c r="AE22" s="6">
        <v>0</v>
      </c>
      <c r="AF22" s="6">
        <v>78148.86</v>
      </c>
      <c r="AG22" s="6">
        <v>0</v>
      </c>
      <c r="AH22" s="6">
        <v>0</v>
      </c>
      <c r="AI22" s="6">
        <v>767649.88</v>
      </c>
      <c r="AJ22" s="6">
        <v>73615.42</v>
      </c>
      <c r="AK22" s="6">
        <v>0</v>
      </c>
      <c r="AL22" s="6">
        <v>0</v>
      </c>
      <c r="AM22" s="6">
        <v>0</v>
      </c>
      <c r="AN22" s="6">
        <v>0</v>
      </c>
      <c r="AO22" s="6">
        <v>451920.65</v>
      </c>
      <c r="AP22" s="6">
        <v>663335.05000000005</v>
      </c>
      <c r="AQ22" s="6">
        <v>143770.72</v>
      </c>
      <c r="AR22" s="6">
        <v>1121715.8600000001</v>
      </c>
      <c r="AS22" s="6">
        <v>0</v>
      </c>
      <c r="AT22" s="6">
        <v>23112.5</v>
      </c>
      <c r="AU22" s="6">
        <v>0</v>
      </c>
      <c r="AV22" s="6">
        <v>322533.69</v>
      </c>
      <c r="AW22" s="6">
        <v>0</v>
      </c>
      <c r="AX22" s="6">
        <v>0</v>
      </c>
      <c r="AY22" s="6">
        <v>44783.5</v>
      </c>
      <c r="AZ22" s="6">
        <v>222311.83</v>
      </c>
      <c r="BA22" s="6">
        <v>2500</v>
      </c>
      <c r="BB22" s="6">
        <v>0</v>
      </c>
      <c r="BC22" s="6">
        <v>386712.08</v>
      </c>
      <c r="BD22" s="6">
        <v>6036.34</v>
      </c>
      <c r="BE22" s="6">
        <v>320479.84999999998</v>
      </c>
      <c r="BF22" s="6">
        <v>77624.17</v>
      </c>
      <c r="BG22" s="6">
        <v>15896.93</v>
      </c>
      <c r="BH22" s="6">
        <v>3000</v>
      </c>
      <c r="BI22" s="6">
        <v>0</v>
      </c>
      <c r="BJ22" s="6">
        <v>0</v>
      </c>
      <c r="BK22" s="6">
        <v>0</v>
      </c>
      <c r="BL22" s="6">
        <v>0</v>
      </c>
      <c r="BM22" s="6">
        <v>0</v>
      </c>
      <c r="BN22" s="6">
        <v>0</v>
      </c>
      <c r="BO22" s="6">
        <v>0</v>
      </c>
      <c r="BP22" s="6">
        <v>0</v>
      </c>
      <c r="BQ22" s="6">
        <v>0</v>
      </c>
      <c r="BR22" s="6">
        <v>0</v>
      </c>
      <c r="BS22" s="6">
        <v>0</v>
      </c>
      <c r="BT22" s="6">
        <v>0</v>
      </c>
      <c r="BU22" s="6">
        <v>5151.8799649364146</v>
      </c>
      <c r="BV22" s="6">
        <v>5897.4358662405366</v>
      </c>
      <c r="BW22" s="6">
        <v>1217599.07</v>
      </c>
      <c r="BX22" s="6">
        <v>432467.62</v>
      </c>
      <c r="BY22" s="6">
        <v>314945.84999999998</v>
      </c>
      <c r="BZ22" s="6">
        <v>71254.28</v>
      </c>
      <c r="CA22" s="6">
        <v>216921.47</v>
      </c>
      <c r="CB22" s="6">
        <v>200697.5</v>
      </c>
      <c r="CC22" s="6">
        <v>0</v>
      </c>
      <c r="CD22" s="6">
        <v>0</v>
      </c>
      <c r="CE22" s="6">
        <v>0</v>
      </c>
      <c r="CF22" s="6">
        <v>0</v>
      </c>
      <c r="CG22" s="6">
        <v>489385.26</v>
      </c>
      <c r="CH22" s="6">
        <v>487588.8</v>
      </c>
      <c r="CI22" s="8">
        <v>3.32</v>
      </c>
      <c r="CJ22" s="8">
        <v>4.32</v>
      </c>
      <c r="CK22" s="8">
        <v>5.34</v>
      </c>
      <c r="CL22" s="8">
        <v>11.45</v>
      </c>
      <c r="CM22" s="8">
        <v>1.4</v>
      </c>
      <c r="CN22" s="8">
        <v>3</v>
      </c>
      <c r="CO22" s="8">
        <v>0.88</v>
      </c>
      <c r="CP22" s="8">
        <v>0.3</v>
      </c>
      <c r="CQ22" s="4"/>
      <c r="CR22" s="9">
        <v>50569376</v>
      </c>
      <c r="CS22" s="9">
        <v>1894088</v>
      </c>
      <c r="CT22" s="9">
        <v>109278655</v>
      </c>
      <c r="CU22" s="9">
        <v>65476793</v>
      </c>
      <c r="CV22" s="9">
        <v>209</v>
      </c>
      <c r="CW22" s="5">
        <v>1302</v>
      </c>
      <c r="CX22" s="10">
        <v>30</v>
      </c>
      <c r="CY22" s="11">
        <v>1.662049861495845E-2</v>
      </c>
      <c r="CZ22" s="11">
        <v>0.39400921658986177</v>
      </c>
      <c r="DA22" s="11">
        <v>0.16052227342549924</v>
      </c>
      <c r="DB22" s="10">
        <v>441</v>
      </c>
      <c r="DC22" s="5">
        <v>0.1605</v>
      </c>
      <c r="DD22" s="11">
        <v>0.95268287889493641</v>
      </c>
      <c r="DE22" s="10">
        <v>98</v>
      </c>
      <c r="DF22" s="12">
        <v>9.94</v>
      </c>
      <c r="DG22" s="13">
        <v>0</v>
      </c>
      <c r="DH22" s="12">
        <v>77.266999999999996</v>
      </c>
      <c r="DI22" s="12">
        <v>1281.3510000000001</v>
      </c>
      <c r="DJ22" s="12">
        <v>839.38100000000099</v>
      </c>
      <c r="DK22" s="12">
        <v>382.18900000000002</v>
      </c>
      <c r="DL22" s="12">
        <v>881.03399999999999</v>
      </c>
      <c r="DM22" s="12">
        <v>401.20800000000003</v>
      </c>
      <c r="DN22" s="14">
        <v>31325.712848801551</v>
      </c>
      <c r="DO22" s="15">
        <v>31874.89635534164</v>
      </c>
      <c r="DP22" s="16">
        <v>13.782608695652174</v>
      </c>
      <c r="DQ22" s="11">
        <v>0.11956521739130435</v>
      </c>
      <c r="DR22" s="16">
        <v>89.795689999999965</v>
      </c>
      <c r="DS22" s="16">
        <v>0.99996000000000018</v>
      </c>
      <c r="DT22" s="58">
        <f>IF(MATCH(B22,[8]Sheet1!$B$2:$B$169,0),LOOKUP(B22,[8]Sheet1!$B$2:$B$169,[8]Sheet1!$DH$2:$DH$169))</f>
        <v>21.686567164179106</v>
      </c>
      <c r="DU22" s="58">
        <f>IF(MATCH(B22,[8]Sheet1!$B$2:$B$169,0),LOOKUP(B22,[8]Sheet1!$B$2:$B$169,[8]Sheet1!$DI$2:$DI$169))</f>
        <v>22.522388059701491</v>
      </c>
      <c r="DV22" s="58">
        <f>IF(MATCH(B22,[8]Sheet1!$B$2:$B$169,0),LOOKUP(B22,[8]Sheet1!$B$2:$B$169,[8]Sheet1!$DJ$2:$DJ$169))</f>
        <v>21.746268656716417</v>
      </c>
      <c r="DW22" s="58">
        <f>IF(MATCH(B22,[8]Sheet1!$B$2:$B$169,0),LOOKUP(B22,[8]Sheet1!$B$2:$B$169,[8]Sheet1!$DK$2:$DK$169))</f>
        <v>21.791044776119403</v>
      </c>
      <c r="DX22" s="58">
        <f>IF(MATCH(B22,[8]Sheet1!$B$2:$B$169,0),LOOKUP(B22,[8]Sheet1!$B$2:$B$169,[8]Sheet1!$DL$2:$DL$169))</f>
        <v>22.059701492537314</v>
      </c>
      <c r="DY22" s="58">
        <f>IF(MATCH(B22,[8]Sheet1!$B$2:$B$169,0),LOOKUP(B22,[8]Sheet1!$B$2:$B$169,[8]Sheet1!$DM$2:$DM$169))</f>
        <v>67</v>
      </c>
    </row>
    <row r="23" spans="1:129" x14ac:dyDescent="0.2">
      <c r="A23" s="51">
        <v>2005</v>
      </c>
      <c r="B23" s="49">
        <v>9002</v>
      </c>
      <c r="C23" s="3" t="s">
        <v>274</v>
      </c>
      <c r="D23" s="4" t="s">
        <v>375</v>
      </c>
      <c r="E23" s="5">
        <v>1324.13</v>
      </c>
      <c r="F23" s="4" t="s">
        <v>9</v>
      </c>
      <c r="G23" s="5">
        <v>371</v>
      </c>
      <c r="H23" s="6">
        <v>755263.94</v>
      </c>
      <c r="I23" s="6">
        <v>22710.959999999999</v>
      </c>
      <c r="J23" s="6">
        <v>1262537.58</v>
      </c>
      <c r="K23" s="6">
        <v>538342.12</v>
      </c>
      <c r="L23" s="6">
        <v>415455.41</v>
      </c>
      <c r="M23" s="6">
        <v>0</v>
      </c>
      <c r="N23" s="6">
        <v>0</v>
      </c>
      <c r="O23" s="6">
        <v>0</v>
      </c>
      <c r="P23" s="6">
        <v>193659.18</v>
      </c>
      <c r="Q23" s="6">
        <v>0</v>
      </c>
      <c r="R23" s="6">
        <v>132889</v>
      </c>
      <c r="S23" s="6">
        <v>102922.89</v>
      </c>
      <c r="T23" s="6">
        <v>41484.589999999997</v>
      </c>
      <c r="U23" s="6">
        <v>0</v>
      </c>
      <c r="V23" s="6">
        <v>0</v>
      </c>
      <c r="W23" s="6">
        <v>0</v>
      </c>
      <c r="X23" s="6">
        <v>1180342.6200000001</v>
      </c>
      <c r="Y23" s="6">
        <v>132889</v>
      </c>
      <c r="Z23" s="6">
        <v>0</v>
      </c>
      <c r="AA23" s="7">
        <v>90642</v>
      </c>
      <c r="AB23" s="7">
        <v>1661.73</v>
      </c>
      <c r="AC23" s="6">
        <v>1307858.1599999999</v>
      </c>
      <c r="AD23" s="6">
        <v>0</v>
      </c>
      <c r="AE23" s="6">
        <v>3012</v>
      </c>
      <c r="AF23" s="6">
        <v>25200.97</v>
      </c>
      <c r="AG23" s="6">
        <v>0</v>
      </c>
      <c r="AH23" s="6">
        <v>0</v>
      </c>
      <c r="AI23" s="6">
        <v>331025.52</v>
      </c>
      <c r="AJ23" s="6">
        <v>0</v>
      </c>
      <c r="AK23" s="6">
        <v>0</v>
      </c>
      <c r="AL23" s="6">
        <v>0</v>
      </c>
      <c r="AM23" s="6">
        <v>0</v>
      </c>
      <c r="AN23" s="6">
        <v>0</v>
      </c>
      <c r="AO23" s="6">
        <v>208489.4</v>
      </c>
      <c r="AP23" s="6">
        <v>212746.13</v>
      </c>
      <c r="AQ23" s="6">
        <v>118645.84</v>
      </c>
      <c r="AR23" s="6">
        <v>292703.71999999997</v>
      </c>
      <c r="AS23" s="6">
        <v>98927.75</v>
      </c>
      <c r="AT23" s="6">
        <v>0</v>
      </c>
      <c r="AU23" s="6">
        <v>0</v>
      </c>
      <c r="AV23" s="6">
        <v>118965.59</v>
      </c>
      <c r="AW23" s="6">
        <v>0</v>
      </c>
      <c r="AX23" s="6">
        <v>0</v>
      </c>
      <c r="AY23" s="6">
        <v>564.54999999999995</v>
      </c>
      <c r="AZ23" s="6">
        <v>250215.47</v>
      </c>
      <c r="BA23" s="6">
        <v>0</v>
      </c>
      <c r="BB23" s="6">
        <v>0</v>
      </c>
      <c r="BC23" s="6">
        <v>151904.53</v>
      </c>
      <c r="BD23" s="6">
        <v>0</v>
      </c>
      <c r="BE23" s="6">
        <v>14961.98</v>
      </c>
      <c r="BF23" s="6">
        <v>0</v>
      </c>
      <c r="BG23" s="6">
        <v>3208.88</v>
      </c>
      <c r="BH23" s="6">
        <v>71352.479999999996</v>
      </c>
      <c r="BI23" s="6">
        <v>0</v>
      </c>
      <c r="BJ23" s="6">
        <v>0</v>
      </c>
      <c r="BK23" s="6">
        <v>0</v>
      </c>
      <c r="BL23" s="6">
        <v>0</v>
      </c>
      <c r="BM23" s="6">
        <v>0</v>
      </c>
      <c r="BN23" s="6">
        <v>0</v>
      </c>
      <c r="BO23" s="6">
        <v>0</v>
      </c>
      <c r="BP23" s="6">
        <v>0</v>
      </c>
      <c r="BQ23" s="6">
        <v>0</v>
      </c>
      <c r="BR23" s="6">
        <v>23660.22</v>
      </c>
      <c r="BS23" s="6">
        <v>0</v>
      </c>
      <c r="BT23" s="6">
        <v>0</v>
      </c>
      <c r="BU23" s="6">
        <v>6038.2132902174044</v>
      </c>
      <c r="BV23" s="6">
        <v>7034.6631746328676</v>
      </c>
      <c r="BW23" s="6">
        <v>500422.76</v>
      </c>
      <c r="BX23" s="6">
        <v>123012.08</v>
      </c>
      <c r="BY23" s="6">
        <v>31534.38</v>
      </c>
      <c r="BZ23" s="6">
        <v>91965.96</v>
      </c>
      <c r="CA23" s="6">
        <v>0</v>
      </c>
      <c r="CB23" s="6">
        <v>0</v>
      </c>
      <c r="CC23" s="6">
        <v>0</v>
      </c>
      <c r="CD23" s="6">
        <v>0</v>
      </c>
      <c r="CE23" s="6">
        <v>0</v>
      </c>
      <c r="CF23" s="6">
        <v>0</v>
      </c>
      <c r="CG23" s="6">
        <v>131471.53</v>
      </c>
      <c r="CH23" s="6">
        <v>142522.09</v>
      </c>
      <c r="CI23" s="8">
        <v>3.32</v>
      </c>
      <c r="CJ23" s="8">
        <v>4.32</v>
      </c>
      <c r="CK23" s="8">
        <v>5.34</v>
      </c>
      <c r="CL23" s="8">
        <v>11.45</v>
      </c>
      <c r="CM23" s="8">
        <v>1.4</v>
      </c>
      <c r="CN23" s="8">
        <v>3</v>
      </c>
      <c r="CO23" s="8">
        <v>0</v>
      </c>
      <c r="CP23" s="8">
        <v>0.3</v>
      </c>
      <c r="CQ23" s="4"/>
      <c r="CR23" s="9">
        <v>99681796</v>
      </c>
      <c r="CS23" s="9">
        <v>2148565</v>
      </c>
      <c r="CT23" s="9">
        <v>18243424</v>
      </c>
      <c r="CU23" s="9">
        <v>11245647</v>
      </c>
      <c r="CV23" s="9">
        <v>54</v>
      </c>
      <c r="CW23" s="5">
        <v>389</v>
      </c>
      <c r="CX23" s="10">
        <v>1</v>
      </c>
      <c r="CY23" s="11">
        <v>2.6086956521739129E-2</v>
      </c>
      <c r="CZ23" s="11">
        <v>0.43187660668380462</v>
      </c>
      <c r="DA23" s="11">
        <v>0.13881748071979436</v>
      </c>
      <c r="DB23" s="10">
        <v>210</v>
      </c>
      <c r="DC23" s="5">
        <v>0.13880000000000001</v>
      </c>
      <c r="DD23" s="11">
        <v>0.94935660168098668</v>
      </c>
      <c r="DE23" s="10">
        <v>38</v>
      </c>
      <c r="DF23" s="12">
        <v>2.282</v>
      </c>
      <c r="DG23" s="13">
        <v>0</v>
      </c>
      <c r="DH23" s="12">
        <v>21.853999999999999</v>
      </c>
      <c r="DI23" s="12">
        <v>407.62863050331237</v>
      </c>
      <c r="DJ23" s="12">
        <v>214.73500000000001</v>
      </c>
      <c r="DK23" s="12">
        <v>140.5</v>
      </c>
      <c r="DL23" s="12">
        <v>224.142</v>
      </c>
      <c r="DM23" s="12">
        <v>150.04300000000001</v>
      </c>
      <c r="DN23" s="14">
        <v>27367.920006978147</v>
      </c>
      <c r="DO23" s="15">
        <v>29541.772178354193</v>
      </c>
      <c r="DP23" s="16">
        <v>11.21875</v>
      </c>
      <c r="DQ23" s="11">
        <v>3.125E-2</v>
      </c>
      <c r="DR23" s="16">
        <v>30.609670000000044</v>
      </c>
      <c r="DS23" s="16">
        <v>2.9997300000000005</v>
      </c>
      <c r="DT23" s="58">
        <f>IF(MATCH(B23,[8]Sheet1!$B$2:$B$169,0),LOOKUP(B23,[8]Sheet1!$B$2:$B$169,[8]Sheet1!$DH$2:$DH$169))</f>
        <v>21.896551724137932</v>
      </c>
      <c r="DU23" s="58">
        <f>IF(MATCH(B23,[8]Sheet1!$B$2:$B$169,0),LOOKUP(B23,[8]Sheet1!$B$2:$B$169,[8]Sheet1!$DI$2:$DI$169))</f>
        <v>19.862068965517242</v>
      </c>
      <c r="DV23" s="58">
        <f>IF(MATCH(B23,[8]Sheet1!$B$2:$B$169,0),LOOKUP(B23,[8]Sheet1!$B$2:$B$169,[8]Sheet1!$DJ$2:$DJ$169))</f>
        <v>19.758620689655171</v>
      </c>
      <c r="DW23" s="58">
        <f>IF(MATCH(B23,[8]Sheet1!$B$2:$B$169,0),LOOKUP(B23,[8]Sheet1!$B$2:$B$169,[8]Sheet1!$DK$2:$DK$169))</f>
        <v>20.758620689655171</v>
      </c>
      <c r="DX23" s="58">
        <f>IF(MATCH(B23,[8]Sheet1!$B$2:$B$169,0),LOOKUP(B23,[8]Sheet1!$B$2:$B$169,[8]Sheet1!$DL$2:$DL$169))</f>
        <v>20.724137931034484</v>
      </c>
      <c r="DY23" s="58">
        <f>IF(MATCH(B23,[8]Sheet1!$B$2:$B$169,0),LOOKUP(B23,[8]Sheet1!$B$2:$B$169,[8]Sheet1!$DM$2:$DM$169))</f>
        <v>29</v>
      </c>
    </row>
    <row r="24" spans="1:129" x14ac:dyDescent="0.2">
      <c r="A24" s="51">
        <v>2005</v>
      </c>
      <c r="B24" s="49">
        <v>10001</v>
      </c>
      <c r="C24" s="3" t="s">
        <v>275</v>
      </c>
      <c r="D24" s="4" t="s">
        <v>376</v>
      </c>
      <c r="E24" s="5">
        <v>274.33</v>
      </c>
      <c r="F24" s="4" t="s">
        <v>10</v>
      </c>
      <c r="G24" s="5">
        <v>137</v>
      </c>
      <c r="H24" s="6">
        <v>276319.03000000003</v>
      </c>
      <c r="I24" s="6">
        <v>9936.7800000000007</v>
      </c>
      <c r="J24" s="6">
        <v>526841.9</v>
      </c>
      <c r="K24" s="6">
        <v>57117.82</v>
      </c>
      <c r="L24" s="6">
        <v>163040.73000000001</v>
      </c>
      <c r="M24" s="6">
        <v>0</v>
      </c>
      <c r="N24" s="6">
        <v>0</v>
      </c>
      <c r="O24" s="6">
        <v>0</v>
      </c>
      <c r="P24" s="6">
        <v>75360.070000000007</v>
      </c>
      <c r="Q24" s="6">
        <v>0</v>
      </c>
      <c r="R24" s="6">
        <v>81807</v>
      </c>
      <c r="S24" s="6">
        <v>35483.279999999999</v>
      </c>
      <c r="T24" s="6">
        <v>0</v>
      </c>
      <c r="U24" s="6">
        <v>0</v>
      </c>
      <c r="V24" s="6">
        <v>0</v>
      </c>
      <c r="W24" s="6">
        <v>0</v>
      </c>
      <c r="X24" s="6">
        <v>496463.83567</v>
      </c>
      <c r="Y24" s="6">
        <v>17204</v>
      </c>
      <c r="Z24" s="6">
        <v>64603</v>
      </c>
      <c r="AA24" s="7">
        <v>28134</v>
      </c>
      <c r="AB24" s="7">
        <v>4022.16</v>
      </c>
      <c r="AC24" s="6">
        <v>605628.36</v>
      </c>
      <c r="AD24" s="6">
        <v>0</v>
      </c>
      <c r="AE24" s="6">
        <v>0</v>
      </c>
      <c r="AF24" s="6">
        <v>20914.330000000002</v>
      </c>
      <c r="AG24" s="6">
        <v>0</v>
      </c>
      <c r="AH24" s="6">
        <v>0</v>
      </c>
      <c r="AI24" s="6">
        <v>71319.67</v>
      </c>
      <c r="AJ24" s="6">
        <v>22118.17</v>
      </c>
      <c r="AK24" s="6">
        <v>0</v>
      </c>
      <c r="AL24" s="6">
        <v>0</v>
      </c>
      <c r="AM24" s="6">
        <v>0</v>
      </c>
      <c r="AN24" s="6">
        <v>0</v>
      </c>
      <c r="AO24" s="6">
        <v>61412.52</v>
      </c>
      <c r="AP24" s="6">
        <v>74947.39</v>
      </c>
      <c r="AQ24" s="6">
        <v>55764.42</v>
      </c>
      <c r="AR24" s="6">
        <v>154158.95000000001</v>
      </c>
      <c r="AS24" s="6">
        <v>0</v>
      </c>
      <c r="AT24" s="6">
        <v>0</v>
      </c>
      <c r="AU24" s="6">
        <v>0</v>
      </c>
      <c r="AV24" s="6">
        <v>58763.66</v>
      </c>
      <c r="AW24" s="6">
        <v>0</v>
      </c>
      <c r="AX24" s="6">
        <v>0</v>
      </c>
      <c r="AY24" s="6">
        <v>655.75</v>
      </c>
      <c r="AZ24" s="6">
        <v>14883.67</v>
      </c>
      <c r="BA24" s="6">
        <v>0</v>
      </c>
      <c r="BB24" s="6">
        <v>0</v>
      </c>
      <c r="BC24" s="6">
        <v>0</v>
      </c>
      <c r="BD24" s="6">
        <v>2860.8</v>
      </c>
      <c r="BE24" s="6">
        <v>83736.19</v>
      </c>
      <c r="BF24" s="6">
        <v>17121</v>
      </c>
      <c r="BG24" s="6">
        <v>0</v>
      </c>
      <c r="BH24" s="6">
        <v>0</v>
      </c>
      <c r="BI24" s="6">
        <v>0</v>
      </c>
      <c r="BJ24" s="6">
        <v>0</v>
      </c>
      <c r="BK24" s="6">
        <v>0</v>
      </c>
      <c r="BL24" s="6">
        <v>0</v>
      </c>
      <c r="BM24" s="6">
        <v>0</v>
      </c>
      <c r="BN24" s="6">
        <v>0</v>
      </c>
      <c r="BO24" s="6">
        <v>0</v>
      </c>
      <c r="BP24" s="6">
        <v>0</v>
      </c>
      <c r="BQ24" s="6">
        <v>0</v>
      </c>
      <c r="BR24" s="6">
        <v>0</v>
      </c>
      <c r="BS24" s="6">
        <v>0</v>
      </c>
      <c r="BT24" s="6">
        <v>0</v>
      </c>
      <c r="BU24" s="6">
        <v>7439.4772290637702</v>
      </c>
      <c r="BV24" s="6">
        <v>8688.3407801079138</v>
      </c>
      <c r="BW24" s="6">
        <v>415418.19</v>
      </c>
      <c r="BX24" s="6">
        <v>147520.87</v>
      </c>
      <c r="BY24" s="6">
        <v>-860.72</v>
      </c>
      <c r="BZ24" s="6">
        <v>0</v>
      </c>
      <c r="CA24" s="6">
        <v>0</v>
      </c>
      <c r="CB24" s="6">
        <v>0</v>
      </c>
      <c r="CC24" s="6">
        <v>0</v>
      </c>
      <c r="CD24" s="6">
        <v>0</v>
      </c>
      <c r="CE24" s="6">
        <v>0</v>
      </c>
      <c r="CF24" s="6">
        <v>0</v>
      </c>
      <c r="CG24" s="6">
        <v>45887.15</v>
      </c>
      <c r="CH24" s="6">
        <v>73714.41</v>
      </c>
      <c r="CI24" s="8">
        <v>3.32</v>
      </c>
      <c r="CJ24" s="8">
        <v>4.32</v>
      </c>
      <c r="CK24" s="8">
        <v>5.34</v>
      </c>
      <c r="CL24" s="8">
        <v>11.45</v>
      </c>
      <c r="CM24" s="8">
        <v>1.4</v>
      </c>
      <c r="CN24" s="8">
        <v>3</v>
      </c>
      <c r="CO24" s="8">
        <v>0</v>
      </c>
      <c r="CP24" s="8">
        <v>0</v>
      </c>
      <c r="CQ24" s="4"/>
      <c r="CR24" s="9">
        <v>45860056</v>
      </c>
      <c r="CS24" s="9">
        <v>135781</v>
      </c>
      <c r="CT24" s="9">
        <v>6874191</v>
      </c>
      <c r="CU24" s="9">
        <v>2334330</v>
      </c>
      <c r="CV24" s="9">
        <v>21</v>
      </c>
      <c r="CW24" s="5">
        <v>140</v>
      </c>
      <c r="CX24" s="10">
        <v>2</v>
      </c>
      <c r="CY24" s="11">
        <v>0</v>
      </c>
      <c r="CZ24" s="11">
        <v>0.25</v>
      </c>
      <c r="DA24" s="11">
        <v>0.15</v>
      </c>
      <c r="DB24" s="10">
        <v>64</v>
      </c>
      <c r="DC24" s="5">
        <v>0.15</v>
      </c>
      <c r="DD24" s="11">
        <v>0.96615459356804767</v>
      </c>
      <c r="DE24" s="10">
        <v>7</v>
      </c>
      <c r="DF24" s="12">
        <v>0</v>
      </c>
      <c r="DG24" s="13">
        <v>0</v>
      </c>
      <c r="DH24" s="12">
        <v>2</v>
      </c>
      <c r="DI24" s="12">
        <v>163.0224</v>
      </c>
      <c r="DJ24" s="12">
        <v>87.751000000000005</v>
      </c>
      <c r="DK24" s="12">
        <v>43.503999999999998</v>
      </c>
      <c r="DL24" s="12">
        <v>90.155000000000001</v>
      </c>
      <c r="DM24" s="12">
        <v>45.698</v>
      </c>
      <c r="DN24" s="14">
        <v>31144.31212293038</v>
      </c>
      <c r="DO24" s="15">
        <v>30735.13034544577</v>
      </c>
      <c r="DP24" s="16">
        <v>16.214285714285715</v>
      </c>
      <c r="DQ24" s="11">
        <v>7.1428571428571425E-2</v>
      </c>
      <c r="DR24" s="16">
        <v>13.033069999999991</v>
      </c>
      <c r="DS24" s="16">
        <v>0</v>
      </c>
      <c r="DT24" s="58"/>
      <c r="DU24" s="58"/>
      <c r="DV24" s="58"/>
      <c r="DW24" s="58"/>
      <c r="DX24" s="58"/>
      <c r="DY24" s="58">
        <f>IF(MATCH(B24,[8]Sheet1!$B$2:$B$169,0),LOOKUP(B24,[8]Sheet1!$B$2:$B$169,[8]Sheet1!$DM$2:$DM$169))</f>
        <v>7</v>
      </c>
    </row>
    <row r="25" spans="1:129" x14ac:dyDescent="0.2">
      <c r="A25" s="51">
        <v>2005</v>
      </c>
      <c r="B25" s="49">
        <v>10002</v>
      </c>
      <c r="C25" s="3" t="s">
        <v>333</v>
      </c>
      <c r="D25" s="4" t="s">
        <v>377</v>
      </c>
      <c r="E25" s="5">
        <v>199.82</v>
      </c>
      <c r="F25" s="4" t="s">
        <v>10</v>
      </c>
      <c r="G25" s="5">
        <v>89</v>
      </c>
      <c r="H25" s="6">
        <v>398019.51</v>
      </c>
      <c r="I25" s="6">
        <v>5797.12</v>
      </c>
      <c r="J25" s="6">
        <v>313843.12</v>
      </c>
      <c r="K25" s="6">
        <v>43891.82</v>
      </c>
      <c r="L25" s="6">
        <v>30919.599999999999</v>
      </c>
      <c r="M25" s="6">
        <v>0</v>
      </c>
      <c r="N25" s="6">
        <v>0</v>
      </c>
      <c r="O25" s="6">
        <v>0</v>
      </c>
      <c r="P25" s="6">
        <v>46467.88</v>
      </c>
      <c r="Q25" s="6">
        <v>0</v>
      </c>
      <c r="R25" s="6">
        <v>26262</v>
      </c>
      <c r="S25" s="6">
        <v>22682.57</v>
      </c>
      <c r="T25" s="6">
        <v>9955.5499999999993</v>
      </c>
      <c r="U25" s="6">
        <v>0</v>
      </c>
      <c r="V25" s="6">
        <v>0</v>
      </c>
      <c r="W25" s="6">
        <v>0</v>
      </c>
      <c r="X25" s="6">
        <v>298371.21000000002</v>
      </c>
      <c r="Y25" s="6">
        <v>13898</v>
      </c>
      <c r="Z25" s="6">
        <v>12364</v>
      </c>
      <c r="AA25" s="7">
        <v>19578</v>
      </c>
      <c r="AB25" s="7">
        <v>2816.29</v>
      </c>
      <c r="AC25" s="6">
        <v>535637.61</v>
      </c>
      <c r="AD25" s="6">
        <v>0</v>
      </c>
      <c r="AE25" s="6">
        <v>0</v>
      </c>
      <c r="AF25" s="6">
        <v>7473.53</v>
      </c>
      <c r="AG25" s="6">
        <v>0</v>
      </c>
      <c r="AH25" s="6">
        <v>0</v>
      </c>
      <c r="AI25" s="6">
        <v>68528.69</v>
      </c>
      <c r="AJ25" s="6">
        <v>13264</v>
      </c>
      <c r="AK25" s="6">
        <v>0</v>
      </c>
      <c r="AL25" s="6">
        <v>11990.97</v>
      </c>
      <c r="AM25" s="6">
        <v>0</v>
      </c>
      <c r="AN25" s="6">
        <v>0</v>
      </c>
      <c r="AO25" s="6">
        <v>8980.2000000000007</v>
      </c>
      <c r="AP25" s="6">
        <v>127878.97</v>
      </c>
      <c r="AQ25" s="6">
        <v>41752.699999999997</v>
      </c>
      <c r="AR25" s="6">
        <v>98252.4</v>
      </c>
      <c r="AS25" s="6">
        <v>0</v>
      </c>
      <c r="AT25" s="6">
        <v>0</v>
      </c>
      <c r="AU25" s="6">
        <v>0</v>
      </c>
      <c r="AV25" s="6">
        <v>49468.81</v>
      </c>
      <c r="AW25" s="6">
        <v>0</v>
      </c>
      <c r="AX25" s="6">
        <v>0</v>
      </c>
      <c r="AY25" s="6">
        <v>0</v>
      </c>
      <c r="AZ25" s="6">
        <v>3408.12</v>
      </c>
      <c r="BA25" s="6">
        <v>0</v>
      </c>
      <c r="BB25" s="6">
        <v>0</v>
      </c>
      <c r="BC25" s="6">
        <v>0</v>
      </c>
      <c r="BD25" s="6">
        <v>0</v>
      </c>
      <c r="BE25" s="6">
        <v>26662.15</v>
      </c>
      <c r="BF25" s="6">
        <v>8333.15</v>
      </c>
      <c r="BG25" s="6">
        <v>0</v>
      </c>
      <c r="BH25" s="6">
        <v>0</v>
      </c>
      <c r="BI25" s="6">
        <v>0</v>
      </c>
      <c r="BJ25" s="6">
        <v>0</v>
      </c>
      <c r="BK25" s="6">
        <v>0</v>
      </c>
      <c r="BL25" s="6">
        <v>0</v>
      </c>
      <c r="BM25" s="6">
        <v>0</v>
      </c>
      <c r="BN25" s="6">
        <v>699.48</v>
      </c>
      <c r="BO25" s="6">
        <v>103.79</v>
      </c>
      <c r="BP25" s="6">
        <v>1694.6</v>
      </c>
      <c r="BQ25" s="6">
        <v>0</v>
      </c>
      <c r="BR25" s="6">
        <v>0</v>
      </c>
      <c r="BS25" s="6">
        <v>0</v>
      </c>
      <c r="BT25" s="6">
        <v>834.4</v>
      </c>
      <c r="BU25" s="6">
        <v>9676.8005972428018</v>
      </c>
      <c r="BV25" s="6">
        <v>10835.85825587139</v>
      </c>
      <c r="BW25" s="6">
        <v>32630.95</v>
      </c>
      <c r="BX25" s="6">
        <v>78580.27</v>
      </c>
      <c r="BY25" s="6">
        <v>-11180.65</v>
      </c>
      <c r="BZ25" s="6">
        <v>3235</v>
      </c>
      <c r="CA25" s="6">
        <v>0</v>
      </c>
      <c r="CB25" s="6">
        <v>0</v>
      </c>
      <c r="CC25" s="6">
        <v>0</v>
      </c>
      <c r="CD25" s="6">
        <v>0</v>
      </c>
      <c r="CE25" s="6">
        <v>180808</v>
      </c>
      <c r="CF25" s="6">
        <v>0</v>
      </c>
      <c r="CG25" s="6">
        <v>36573.050000000003</v>
      </c>
      <c r="CH25" s="6">
        <v>42706.85</v>
      </c>
      <c r="CI25" s="8">
        <v>6.6</v>
      </c>
      <c r="CJ25" s="8">
        <v>8.59</v>
      </c>
      <c r="CK25" s="8">
        <v>10.62</v>
      </c>
      <c r="CL25" s="8">
        <v>22.76</v>
      </c>
      <c r="CM25" s="8">
        <v>1.4</v>
      </c>
      <c r="CN25" s="8">
        <v>0.91</v>
      </c>
      <c r="CO25" s="8">
        <v>0</v>
      </c>
      <c r="CP25" s="8">
        <v>0.3</v>
      </c>
      <c r="CQ25" s="4" t="s">
        <v>402</v>
      </c>
      <c r="CR25" s="9">
        <v>23154394</v>
      </c>
      <c r="CS25" s="9">
        <v>0</v>
      </c>
      <c r="CT25" s="9">
        <v>6325223</v>
      </c>
      <c r="CU25" s="9">
        <v>3589855</v>
      </c>
      <c r="CV25" s="9">
        <v>11</v>
      </c>
      <c r="CW25" s="5">
        <v>90</v>
      </c>
      <c r="CX25" s="10">
        <v>1</v>
      </c>
      <c r="CY25" s="11">
        <v>0</v>
      </c>
      <c r="CZ25" s="11">
        <v>0.4</v>
      </c>
      <c r="DA25" s="11">
        <v>0.12222222222222222</v>
      </c>
      <c r="DB25" s="10">
        <v>37</v>
      </c>
      <c r="DC25" s="5">
        <v>0.1222</v>
      </c>
      <c r="DD25" s="11">
        <v>0.97446001167542329</v>
      </c>
      <c r="DE25" s="10">
        <v>9</v>
      </c>
      <c r="DF25" s="12">
        <v>1</v>
      </c>
      <c r="DG25" s="13">
        <v>0</v>
      </c>
      <c r="DH25" s="12">
        <v>0</v>
      </c>
      <c r="DI25" s="12">
        <v>98.492400000000004</v>
      </c>
      <c r="DJ25" s="12">
        <v>49.304000000000002</v>
      </c>
      <c r="DK25" s="12">
        <v>37.497</v>
      </c>
      <c r="DL25" s="12">
        <v>50.613999999999997</v>
      </c>
      <c r="DM25" s="12">
        <v>38.462000000000003</v>
      </c>
      <c r="DN25" s="14">
        <v>27716.206924681577</v>
      </c>
      <c r="DO25" s="15">
        <v>29122.148377352885</v>
      </c>
      <c r="DP25" s="16">
        <v>13.818181818181818</v>
      </c>
      <c r="DQ25" s="11">
        <v>9.0909090909090912E-2</v>
      </c>
      <c r="DR25" s="16">
        <v>10.297079999999994</v>
      </c>
      <c r="DS25" s="16">
        <v>0.99355000000000004</v>
      </c>
      <c r="DT25" s="58"/>
      <c r="DU25" s="58"/>
      <c r="DV25" s="58"/>
      <c r="DW25" s="58"/>
      <c r="DX25" s="58"/>
      <c r="DY25" s="58">
        <f>IF(MATCH(B25,[8]Sheet1!$B$2:$B$169,0),LOOKUP(B25,[8]Sheet1!$B$2:$B$169,[8]Sheet1!$DM$2:$DM$169))</f>
        <v>8</v>
      </c>
    </row>
    <row r="26" spans="1:129" x14ac:dyDescent="0.2">
      <c r="A26" s="51">
        <v>2005</v>
      </c>
      <c r="B26" s="49">
        <v>11001</v>
      </c>
      <c r="C26" s="3" t="s">
        <v>334</v>
      </c>
      <c r="D26" s="4" t="s">
        <v>378</v>
      </c>
      <c r="E26" s="5">
        <v>204.24</v>
      </c>
      <c r="F26" s="4" t="s">
        <v>11</v>
      </c>
      <c r="G26" s="5">
        <v>368</v>
      </c>
      <c r="H26" s="6">
        <v>475565.73</v>
      </c>
      <c r="I26" s="6">
        <v>25241.759999999998</v>
      </c>
      <c r="J26" s="6">
        <v>1424559.41</v>
      </c>
      <c r="K26" s="6">
        <v>540522.6</v>
      </c>
      <c r="L26" s="6">
        <v>229069.16</v>
      </c>
      <c r="M26" s="6">
        <v>0</v>
      </c>
      <c r="N26" s="6">
        <v>0</v>
      </c>
      <c r="O26" s="6">
        <v>94995</v>
      </c>
      <c r="P26" s="6">
        <v>106903.96</v>
      </c>
      <c r="Q26" s="6">
        <v>0</v>
      </c>
      <c r="R26" s="6">
        <v>189439</v>
      </c>
      <c r="S26" s="6">
        <v>141291.49</v>
      </c>
      <c r="T26" s="6">
        <v>12591.13</v>
      </c>
      <c r="U26" s="6">
        <v>0</v>
      </c>
      <c r="V26" s="6">
        <v>0</v>
      </c>
      <c r="W26" s="6">
        <v>3054.46</v>
      </c>
      <c r="X26" s="6">
        <v>1297762.25</v>
      </c>
      <c r="Y26" s="6">
        <v>189439</v>
      </c>
      <c r="Z26" s="6">
        <v>0</v>
      </c>
      <c r="AA26" s="7">
        <v>98133</v>
      </c>
      <c r="AB26" s="7">
        <v>9204.6299999999992</v>
      </c>
      <c r="AC26" s="6">
        <v>1977261.09</v>
      </c>
      <c r="AD26" s="6">
        <v>0</v>
      </c>
      <c r="AE26" s="6">
        <v>0</v>
      </c>
      <c r="AF26" s="6">
        <v>88111.91</v>
      </c>
      <c r="AG26" s="6">
        <v>0</v>
      </c>
      <c r="AH26" s="6">
        <v>0</v>
      </c>
      <c r="AI26" s="6">
        <v>320178.62</v>
      </c>
      <c r="AJ26" s="6">
        <v>29344.22</v>
      </c>
      <c r="AK26" s="6">
        <v>0</v>
      </c>
      <c r="AL26" s="6">
        <v>67660.259999999995</v>
      </c>
      <c r="AM26" s="6">
        <v>0</v>
      </c>
      <c r="AN26" s="6">
        <v>0</v>
      </c>
      <c r="AO26" s="6">
        <v>389178.3</v>
      </c>
      <c r="AP26" s="6">
        <v>305626.62</v>
      </c>
      <c r="AQ26" s="6">
        <v>59106.6</v>
      </c>
      <c r="AR26" s="6">
        <v>324663.8</v>
      </c>
      <c r="AS26" s="6">
        <v>75767.539999999994</v>
      </c>
      <c r="AT26" s="6">
        <v>660.6</v>
      </c>
      <c r="AU26" s="6">
        <v>0</v>
      </c>
      <c r="AV26" s="6">
        <v>119253.24</v>
      </c>
      <c r="AW26" s="6">
        <v>30353.599999999999</v>
      </c>
      <c r="AX26" s="6">
        <v>1985</v>
      </c>
      <c r="AY26" s="6">
        <v>69532</v>
      </c>
      <c r="AZ26" s="6">
        <v>98356.7</v>
      </c>
      <c r="BA26" s="6">
        <v>0</v>
      </c>
      <c r="BB26" s="6">
        <v>0</v>
      </c>
      <c r="BC26" s="6">
        <v>82154.48</v>
      </c>
      <c r="BD26" s="6">
        <v>8833.86</v>
      </c>
      <c r="BE26" s="6">
        <v>115448.27</v>
      </c>
      <c r="BF26" s="6">
        <v>46079.13</v>
      </c>
      <c r="BG26" s="6">
        <v>97.31</v>
      </c>
      <c r="BH26" s="6">
        <v>0</v>
      </c>
      <c r="BI26" s="6">
        <v>0</v>
      </c>
      <c r="BJ26" s="6">
        <v>0</v>
      </c>
      <c r="BK26" s="6">
        <v>0</v>
      </c>
      <c r="BL26" s="6">
        <v>0</v>
      </c>
      <c r="BM26" s="6">
        <v>14528.23</v>
      </c>
      <c r="BN26" s="6">
        <v>12130.38</v>
      </c>
      <c r="BO26" s="6">
        <v>0</v>
      </c>
      <c r="BP26" s="6">
        <v>7840.04</v>
      </c>
      <c r="BQ26" s="6">
        <v>0</v>
      </c>
      <c r="BR26" s="6">
        <v>0</v>
      </c>
      <c r="BS26" s="6">
        <v>0</v>
      </c>
      <c r="BT26" s="6">
        <v>0</v>
      </c>
      <c r="BU26" s="6">
        <v>8572.4280018679419</v>
      </c>
      <c r="BV26" s="6">
        <v>10089.381662307233</v>
      </c>
      <c r="BW26" s="6">
        <v>80012.149999999994</v>
      </c>
      <c r="BX26" s="6">
        <v>225976.6</v>
      </c>
      <c r="BY26" s="6">
        <v>31033.84</v>
      </c>
      <c r="BZ26" s="6">
        <v>3241.03</v>
      </c>
      <c r="CA26" s="6">
        <v>0</v>
      </c>
      <c r="CB26" s="6">
        <v>0</v>
      </c>
      <c r="CC26" s="6">
        <v>0</v>
      </c>
      <c r="CD26" s="6">
        <v>0</v>
      </c>
      <c r="CE26" s="6">
        <v>1934987.05</v>
      </c>
      <c r="CF26" s="6">
        <v>0</v>
      </c>
      <c r="CG26" s="6">
        <v>217069.41</v>
      </c>
      <c r="CH26" s="6">
        <v>252413.41</v>
      </c>
      <c r="CI26" s="8">
        <v>3.32</v>
      </c>
      <c r="CJ26" s="8">
        <v>4.32</v>
      </c>
      <c r="CK26" s="8">
        <v>5.34</v>
      </c>
      <c r="CL26" s="8">
        <v>11.45</v>
      </c>
      <c r="CM26" s="8">
        <v>1.4</v>
      </c>
      <c r="CN26" s="8">
        <v>3</v>
      </c>
      <c r="CO26" s="8">
        <v>0</v>
      </c>
      <c r="CP26" s="8">
        <v>0.3</v>
      </c>
      <c r="CQ26" s="4"/>
      <c r="CR26" s="9">
        <v>52262858</v>
      </c>
      <c r="CS26" s="9">
        <v>515951</v>
      </c>
      <c r="CT26" s="9">
        <v>14639655</v>
      </c>
      <c r="CU26" s="9">
        <v>11286203</v>
      </c>
      <c r="CV26" s="9">
        <v>86</v>
      </c>
      <c r="CW26" s="5">
        <v>398</v>
      </c>
      <c r="CX26" s="10">
        <v>0</v>
      </c>
      <c r="CY26" s="11">
        <v>7.1895424836601302E-2</v>
      </c>
      <c r="CZ26" s="11">
        <v>0.48241206030150752</v>
      </c>
      <c r="DA26" s="11">
        <v>0.21608040201005024</v>
      </c>
      <c r="DB26" s="10">
        <v>182</v>
      </c>
      <c r="DC26" s="5">
        <v>0.21609999999999999</v>
      </c>
      <c r="DD26" s="11">
        <v>0.95757178218489947</v>
      </c>
      <c r="DE26" s="10">
        <v>17</v>
      </c>
      <c r="DF26" s="12">
        <v>1.34</v>
      </c>
      <c r="DG26" s="13">
        <v>0</v>
      </c>
      <c r="DH26" s="12">
        <v>0</v>
      </c>
      <c r="DI26" s="12">
        <v>403.4370456088763</v>
      </c>
      <c r="DJ26" s="12">
        <v>280.39800000000002</v>
      </c>
      <c r="DK26" s="12">
        <v>74.344999999999999</v>
      </c>
      <c r="DL26" s="12">
        <v>293.87200000000001</v>
      </c>
      <c r="DM26" s="12">
        <v>76.588999999999999</v>
      </c>
      <c r="DN26" s="14">
        <v>31452.249719940839</v>
      </c>
      <c r="DO26" s="15">
        <v>33649.644405764026</v>
      </c>
      <c r="DP26" s="16">
        <v>11.844444444444445</v>
      </c>
      <c r="DQ26" s="11">
        <v>6.6666666666666666E-2</v>
      </c>
      <c r="DR26" s="16">
        <v>44.285290000000039</v>
      </c>
      <c r="DS26" s="16">
        <v>1.0014800000000001</v>
      </c>
      <c r="DT26" s="58"/>
      <c r="DU26" s="58"/>
      <c r="DV26" s="58"/>
      <c r="DW26" s="58"/>
      <c r="DX26" s="58"/>
      <c r="DY26" s="58">
        <f>IF(MATCH(B26,[8]Sheet1!$B$2:$B$169,0),LOOKUP(B26,[8]Sheet1!$B$2:$B$169,[8]Sheet1!$DM$2:$DM$169))</f>
        <v>9</v>
      </c>
    </row>
    <row r="27" spans="1:129" x14ac:dyDescent="0.2">
      <c r="A27" s="51">
        <v>2005</v>
      </c>
      <c r="B27" s="49">
        <v>11002</v>
      </c>
      <c r="C27" s="3" t="s">
        <v>214</v>
      </c>
      <c r="D27" s="4" t="s">
        <v>379</v>
      </c>
      <c r="E27" s="5">
        <v>173.66</v>
      </c>
      <c r="F27" s="4" t="s">
        <v>11</v>
      </c>
      <c r="G27" s="5">
        <v>84</v>
      </c>
      <c r="H27" s="6">
        <v>449809.88</v>
      </c>
      <c r="I27" s="6">
        <v>7981.42</v>
      </c>
      <c r="J27" s="6">
        <v>272005.90000000002</v>
      </c>
      <c r="K27" s="6">
        <v>76473.149999999994</v>
      </c>
      <c r="L27" s="6">
        <v>160653.32999999999</v>
      </c>
      <c r="M27" s="6">
        <v>0</v>
      </c>
      <c r="N27" s="6">
        <v>0</v>
      </c>
      <c r="O27" s="6">
        <v>0</v>
      </c>
      <c r="P27" s="6">
        <v>81080.960000000006</v>
      </c>
      <c r="Q27" s="6">
        <v>0</v>
      </c>
      <c r="R27" s="6">
        <v>0</v>
      </c>
      <c r="S27" s="6">
        <v>18441</v>
      </c>
      <c r="T27" s="6">
        <v>17326.25</v>
      </c>
      <c r="U27" s="6">
        <v>0</v>
      </c>
      <c r="V27" s="6">
        <v>0</v>
      </c>
      <c r="W27" s="6">
        <v>0</v>
      </c>
      <c r="X27" s="6">
        <v>249104.85</v>
      </c>
      <c r="Y27" s="6">
        <v>0</v>
      </c>
      <c r="Z27" s="6">
        <v>0</v>
      </c>
      <c r="AA27" s="7">
        <v>16917</v>
      </c>
      <c r="AB27" s="7">
        <v>1524</v>
      </c>
      <c r="AC27" s="6">
        <v>525002.13</v>
      </c>
      <c r="AD27" s="6">
        <v>0</v>
      </c>
      <c r="AE27" s="6">
        <v>0</v>
      </c>
      <c r="AF27" s="6">
        <v>26827.74</v>
      </c>
      <c r="AG27" s="6">
        <v>0</v>
      </c>
      <c r="AH27" s="6">
        <v>0</v>
      </c>
      <c r="AI27" s="6">
        <v>21026.68</v>
      </c>
      <c r="AJ27" s="6">
        <v>11835.8</v>
      </c>
      <c r="AK27" s="6">
        <v>0</v>
      </c>
      <c r="AL27" s="6">
        <v>0</v>
      </c>
      <c r="AM27" s="6">
        <v>0</v>
      </c>
      <c r="AN27" s="6">
        <v>0</v>
      </c>
      <c r="AO27" s="6">
        <v>30935.360000000001</v>
      </c>
      <c r="AP27" s="6">
        <v>43199.35</v>
      </c>
      <c r="AQ27" s="6">
        <v>15865.29</v>
      </c>
      <c r="AR27" s="6">
        <v>111504.86</v>
      </c>
      <c r="AS27" s="6">
        <v>7326.87</v>
      </c>
      <c r="AT27" s="6">
        <v>0</v>
      </c>
      <c r="AU27" s="6">
        <v>0</v>
      </c>
      <c r="AV27" s="6">
        <v>46262.74</v>
      </c>
      <c r="AW27" s="6">
        <v>3088.26</v>
      </c>
      <c r="AX27" s="6">
        <v>0</v>
      </c>
      <c r="AY27" s="6">
        <v>13331.8</v>
      </c>
      <c r="AZ27" s="6">
        <v>21629.58</v>
      </c>
      <c r="BA27" s="6">
        <v>0</v>
      </c>
      <c r="BB27" s="6">
        <v>0</v>
      </c>
      <c r="BC27" s="6">
        <v>0</v>
      </c>
      <c r="BD27" s="6">
        <v>1198.5999999999999</v>
      </c>
      <c r="BE27" s="6">
        <v>29997.74</v>
      </c>
      <c r="BF27" s="6">
        <v>0</v>
      </c>
      <c r="BG27" s="6">
        <v>0</v>
      </c>
      <c r="BH27" s="6">
        <v>0</v>
      </c>
      <c r="BI27" s="6">
        <v>0</v>
      </c>
      <c r="BJ27" s="6">
        <v>0</v>
      </c>
      <c r="BK27" s="6">
        <v>0</v>
      </c>
      <c r="BL27" s="6">
        <v>0</v>
      </c>
      <c r="BM27" s="6">
        <v>0</v>
      </c>
      <c r="BN27" s="6">
        <v>0</v>
      </c>
      <c r="BO27" s="6">
        <v>0</v>
      </c>
      <c r="BP27" s="6">
        <v>0</v>
      </c>
      <c r="BQ27" s="6">
        <v>0</v>
      </c>
      <c r="BR27" s="6">
        <v>0</v>
      </c>
      <c r="BS27" s="6">
        <v>0</v>
      </c>
      <c r="BT27" s="6">
        <v>0</v>
      </c>
      <c r="BU27" s="6">
        <v>9306.4421455754127</v>
      </c>
      <c r="BV27" s="6">
        <v>9920.9276699262973</v>
      </c>
      <c r="BW27" s="6">
        <v>554711.91</v>
      </c>
      <c r="BX27" s="6">
        <v>404132.49</v>
      </c>
      <c r="BY27" s="6">
        <v>109258.21</v>
      </c>
      <c r="BZ27" s="6">
        <v>17326.25</v>
      </c>
      <c r="CA27" s="6">
        <v>0</v>
      </c>
      <c r="CB27" s="6">
        <v>0</v>
      </c>
      <c r="CC27" s="6">
        <v>0</v>
      </c>
      <c r="CD27" s="6">
        <v>0</v>
      </c>
      <c r="CE27" s="6">
        <v>22295</v>
      </c>
      <c r="CF27" s="6">
        <v>0</v>
      </c>
      <c r="CG27" s="6">
        <v>29863.82</v>
      </c>
      <c r="CH27" s="6">
        <v>38584.449999999997</v>
      </c>
      <c r="CI27" s="8">
        <v>5.43</v>
      </c>
      <c r="CJ27" s="8">
        <v>7.07</v>
      </c>
      <c r="CK27" s="8">
        <v>8.73</v>
      </c>
      <c r="CL27" s="8">
        <v>18.73</v>
      </c>
      <c r="CM27" s="8">
        <v>1.4</v>
      </c>
      <c r="CN27" s="8">
        <v>2.75</v>
      </c>
      <c r="CO27" s="8">
        <v>0</v>
      </c>
      <c r="CP27" s="8">
        <v>0.3</v>
      </c>
      <c r="CQ27" s="4" t="s">
        <v>402</v>
      </c>
      <c r="CR27" s="9">
        <v>54049414</v>
      </c>
      <c r="CS27" s="9">
        <v>450345</v>
      </c>
      <c r="CT27" s="9">
        <v>4778317</v>
      </c>
      <c r="CU27" s="9">
        <v>2512060</v>
      </c>
      <c r="CV27" s="9">
        <v>6</v>
      </c>
      <c r="CW27" s="5">
        <v>84</v>
      </c>
      <c r="CX27" s="10">
        <v>1</v>
      </c>
      <c r="CY27" s="11">
        <v>0</v>
      </c>
      <c r="CZ27" s="11">
        <v>0.4642857142857143</v>
      </c>
      <c r="DA27" s="11">
        <v>7.1428571428571425E-2</v>
      </c>
      <c r="DB27" s="10">
        <v>17</v>
      </c>
      <c r="DC27" s="5">
        <v>7.1400000000000005E-2</v>
      </c>
      <c r="DD27" s="11">
        <v>0.98273038200298668</v>
      </c>
      <c r="DE27" s="10">
        <v>9</v>
      </c>
      <c r="DF27" s="12">
        <v>0</v>
      </c>
      <c r="DG27" s="13">
        <v>0</v>
      </c>
      <c r="DH27" s="12">
        <v>0</v>
      </c>
      <c r="DI27" s="12">
        <v>99.641999999999996</v>
      </c>
      <c r="DJ27" s="12">
        <v>48.948</v>
      </c>
      <c r="DK27" s="12">
        <v>32.654000000000003</v>
      </c>
      <c r="DL27" s="12">
        <v>49.304000000000002</v>
      </c>
      <c r="DM27" s="12">
        <v>33.731999999999999</v>
      </c>
      <c r="DN27" s="14">
        <v>28892.766013492521</v>
      </c>
      <c r="DO27" s="15">
        <v>33528.896837435444</v>
      </c>
      <c r="DP27" s="16">
        <v>7.7857142857142856</v>
      </c>
      <c r="DQ27" s="11">
        <v>7.1428571428571425E-2</v>
      </c>
      <c r="DR27" s="16">
        <v>11.996289999999993</v>
      </c>
      <c r="DS27" s="16">
        <v>0</v>
      </c>
      <c r="DT27" s="58"/>
      <c r="DU27" s="58"/>
      <c r="DV27" s="58"/>
      <c r="DW27" s="58"/>
      <c r="DX27" s="58"/>
      <c r="DY27" s="58">
        <f>IF(MATCH(B27,[8]Sheet1!$B$2:$B$169,0),LOOKUP(B27,[8]Sheet1!$B$2:$B$169,[8]Sheet1!$DM$2:$DM$169))</f>
        <v>9</v>
      </c>
    </row>
    <row r="28" spans="1:129" x14ac:dyDescent="0.2">
      <c r="A28" s="51">
        <v>2005</v>
      </c>
      <c r="B28" s="49">
        <v>11003</v>
      </c>
      <c r="C28" s="3" t="s">
        <v>240</v>
      </c>
      <c r="D28" s="4" t="s">
        <v>380</v>
      </c>
      <c r="E28" s="5">
        <v>457.52</v>
      </c>
      <c r="F28" s="4" t="s">
        <v>11</v>
      </c>
      <c r="G28" s="5">
        <v>420</v>
      </c>
      <c r="H28" s="6">
        <v>1049264.1499999999</v>
      </c>
      <c r="I28" s="6">
        <v>32948.339999999997</v>
      </c>
      <c r="J28" s="6">
        <v>1081792.6200000001</v>
      </c>
      <c r="K28" s="6">
        <v>284037.93</v>
      </c>
      <c r="L28" s="6">
        <v>517064.28</v>
      </c>
      <c r="M28" s="6">
        <v>0</v>
      </c>
      <c r="N28" s="6">
        <v>0</v>
      </c>
      <c r="O28" s="6">
        <v>0</v>
      </c>
      <c r="P28" s="6">
        <v>260194.31</v>
      </c>
      <c r="Q28" s="6">
        <v>0</v>
      </c>
      <c r="R28" s="6">
        <v>79375</v>
      </c>
      <c r="S28" s="6">
        <v>95954.559999999998</v>
      </c>
      <c r="T28" s="6">
        <v>56051.4</v>
      </c>
      <c r="U28" s="6">
        <v>0</v>
      </c>
      <c r="V28" s="6">
        <v>0</v>
      </c>
      <c r="W28" s="6">
        <v>0</v>
      </c>
      <c r="X28" s="6">
        <v>997358.89908999996</v>
      </c>
      <c r="Y28" s="6">
        <v>79375</v>
      </c>
      <c r="Z28" s="6">
        <v>0</v>
      </c>
      <c r="AA28" s="7">
        <v>90546</v>
      </c>
      <c r="AB28" s="7">
        <v>3295.16</v>
      </c>
      <c r="AC28" s="6">
        <v>1377469.15</v>
      </c>
      <c r="AD28" s="6">
        <v>0</v>
      </c>
      <c r="AE28" s="6">
        <v>0</v>
      </c>
      <c r="AF28" s="6">
        <v>116562.9</v>
      </c>
      <c r="AG28" s="6">
        <v>0</v>
      </c>
      <c r="AH28" s="6">
        <v>0</v>
      </c>
      <c r="AI28" s="6">
        <v>217948.49</v>
      </c>
      <c r="AJ28" s="6">
        <v>16404.09</v>
      </c>
      <c r="AK28" s="6">
        <v>0</v>
      </c>
      <c r="AL28" s="6">
        <v>35525.49</v>
      </c>
      <c r="AM28" s="6">
        <v>0</v>
      </c>
      <c r="AN28" s="6">
        <v>0</v>
      </c>
      <c r="AO28" s="6">
        <v>249459.5</v>
      </c>
      <c r="AP28" s="6">
        <v>317115.52000000002</v>
      </c>
      <c r="AQ28" s="6">
        <v>64146.34</v>
      </c>
      <c r="AR28" s="6">
        <v>281584.56</v>
      </c>
      <c r="AS28" s="6">
        <v>27010.28</v>
      </c>
      <c r="AT28" s="6">
        <v>0</v>
      </c>
      <c r="AU28" s="6">
        <v>0</v>
      </c>
      <c r="AV28" s="6">
        <v>146791.32999999999</v>
      </c>
      <c r="AW28" s="6">
        <v>28219.63</v>
      </c>
      <c r="AX28" s="6">
        <v>3000</v>
      </c>
      <c r="AY28" s="6">
        <v>0</v>
      </c>
      <c r="AZ28" s="6">
        <v>115415.72</v>
      </c>
      <c r="BA28" s="6">
        <v>0</v>
      </c>
      <c r="BB28" s="6">
        <v>0</v>
      </c>
      <c r="BC28" s="6">
        <v>188606.25</v>
      </c>
      <c r="BD28" s="6">
        <v>11781.73</v>
      </c>
      <c r="BE28" s="6">
        <v>145864.35999999999</v>
      </c>
      <c r="BF28" s="6">
        <v>0</v>
      </c>
      <c r="BG28" s="6">
        <v>13618.43</v>
      </c>
      <c r="BH28" s="6">
        <v>7530.23</v>
      </c>
      <c r="BI28" s="6">
        <v>0</v>
      </c>
      <c r="BJ28" s="6">
        <v>0</v>
      </c>
      <c r="BK28" s="6">
        <v>0</v>
      </c>
      <c r="BL28" s="6">
        <v>0</v>
      </c>
      <c r="BM28" s="6">
        <v>6486.17</v>
      </c>
      <c r="BN28" s="6">
        <v>12672.04</v>
      </c>
      <c r="BO28" s="6">
        <v>0</v>
      </c>
      <c r="BP28" s="6">
        <v>5057.7700000000004</v>
      </c>
      <c r="BQ28" s="6">
        <v>0</v>
      </c>
      <c r="BR28" s="6">
        <v>9887.5</v>
      </c>
      <c r="BS28" s="6">
        <v>0</v>
      </c>
      <c r="BT28" s="6">
        <v>3057.95</v>
      </c>
      <c r="BU28" s="6">
        <v>5637.5508730851016</v>
      </c>
      <c r="BV28" s="6">
        <v>6637.083870310943</v>
      </c>
      <c r="BW28" s="6">
        <v>744077.98</v>
      </c>
      <c r="BX28" s="6">
        <v>459354.96</v>
      </c>
      <c r="BY28" s="6">
        <v>138822.85</v>
      </c>
      <c r="BZ28" s="6">
        <v>2923.67</v>
      </c>
      <c r="CA28" s="6">
        <v>0</v>
      </c>
      <c r="CB28" s="6">
        <v>0</v>
      </c>
      <c r="CC28" s="6">
        <v>0</v>
      </c>
      <c r="CD28" s="6">
        <v>0</v>
      </c>
      <c r="CE28" s="6">
        <v>44025.45</v>
      </c>
      <c r="CF28" s="6">
        <v>0</v>
      </c>
      <c r="CG28" s="6">
        <v>163421.22</v>
      </c>
      <c r="CH28" s="6">
        <v>162862.79999999999</v>
      </c>
      <c r="CI28" s="8">
        <v>3.32</v>
      </c>
      <c r="CJ28" s="8">
        <v>4.32</v>
      </c>
      <c r="CK28" s="8">
        <v>5.34</v>
      </c>
      <c r="CL28" s="8">
        <v>11.45</v>
      </c>
      <c r="CM28" s="8">
        <v>1.4</v>
      </c>
      <c r="CN28" s="8">
        <v>2.75</v>
      </c>
      <c r="CO28" s="8">
        <v>0</v>
      </c>
      <c r="CP28" s="8">
        <v>0.3</v>
      </c>
      <c r="CQ28" s="4"/>
      <c r="CR28" s="9">
        <v>139117421</v>
      </c>
      <c r="CS28" s="9">
        <v>703957</v>
      </c>
      <c r="CT28" s="9">
        <v>34062218</v>
      </c>
      <c r="CU28" s="9">
        <v>18999066</v>
      </c>
      <c r="CV28" s="9">
        <v>45</v>
      </c>
      <c r="CW28" s="5">
        <v>433</v>
      </c>
      <c r="CX28" s="10">
        <v>5</v>
      </c>
      <c r="CY28" s="11">
        <v>4.5662100456621002E-3</v>
      </c>
      <c r="CZ28" s="11">
        <v>0.31177829099307158</v>
      </c>
      <c r="DA28" s="11">
        <v>0.10392609699769054</v>
      </c>
      <c r="DB28" s="10">
        <v>1</v>
      </c>
      <c r="DC28" s="5">
        <v>0.10390000000000001</v>
      </c>
      <c r="DD28" s="11">
        <v>0.98194366998840821</v>
      </c>
      <c r="DE28" s="10">
        <v>37</v>
      </c>
      <c r="DF28" s="12">
        <v>1.7569999999999999</v>
      </c>
      <c r="DG28" s="13">
        <v>0</v>
      </c>
      <c r="DH28" s="12">
        <v>19.425000000000001</v>
      </c>
      <c r="DI28" s="12">
        <v>458.61857528160778</v>
      </c>
      <c r="DJ28" s="12">
        <v>301.642</v>
      </c>
      <c r="DK28" s="12">
        <v>122.75700000000001</v>
      </c>
      <c r="DL28" s="12">
        <v>305.68900000000002</v>
      </c>
      <c r="DM28" s="12">
        <v>126.514</v>
      </c>
      <c r="DN28" s="14">
        <v>31871.864903687117</v>
      </c>
      <c r="DO28" s="15">
        <v>30588.334781899488</v>
      </c>
      <c r="DP28" s="16">
        <v>18.820512820512821</v>
      </c>
      <c r="DQ28" s="11">
        <v>0.12820512820512819</v>
      </c>
      <c r="DR28" s="16">
        <v>35.309920000000005</v>
      </c>
      <c r="DS28" s="16">
        <v>0</v>
      </c>
      <c r="DT28" s="58">
        <f>IF(MATCH(B28,[8]Sheet1!$B$2:$B$169,0),LOOKUP(B28,[8]Sheet1!$B$2:$B$169,[8]Sheet1!$DH$2:$DH$169))</f>
        <v>22.192307692307693</v>
      </c>
      <c r="DU28" s="58">
        <f>IF(MATCH(B28,[8]Sheet1!$B$2:$B$169,0),LOOKUP(B28,[8]Sheet1!$B$2:$B$169,[8]Sheet1!$DI$2:$DI$169))</f>
        <v>21.73076923076923</v>
      </c>
      <c r="DV28" s="58">
        <f>IF(MATCH(B28,[8]Sheet1!$B$2:$B$169,0),LOOKUP(B28,[8]Sheet1!$B$2:$B$169,[8]Sheet1!$DJ$2:$DJ$169))</f>
        <v>22.653846153846153</v>
      </c>
      <c r="DW28" s="58">
        <f>IF(MATCH(B28,[8]Sheet1!$B$2:$B$169,0),LOOKUP(B28,[8]Sheet1!$B$2:$B$169,[8]Sheet1!$DK$2:$DK$169))</f>
        <v>22.423076923076923</v>
      </c>
      <c r="DX28" s="58">
        <f>IF(MATCH(B28,[8]Sheet1!$B$2:$B$169,0),LOOKUP(B28,[8]Sheet1!$B$2:$B$169,[8]Sheet1!$DL$2:$DL$169))</f>
        <v>22.423076923076923</v>
      </c>
      <c r="DY28" s="58">
        <f>IF(MATCH(B28,[8]Sheet1!$B$2:$B$169,0),LOOKUP(B28,[8]Sheet1!$B$2:$B$169,[8]Sheet1!$DM$2:$DM$169))</f>
        <v>26</v>
      </c>
    </row>
    <row r="29" spans="1:129" x14ac:dyDescent="0.2">
      <c r="A29" s="51">
        <v>2005</v>
      </c>
      <c r="B29" s="49">
        <v>11004</v>
      </c>
      <c r="C29" s="3" t="s">
        <v>219</v>
      </c>
      <c r="D29" s="4" t="s">
        <v>381</v>
      </c>
      <c r="E29" s="5">
        <v>329.93</v>
      </c>
      <c r="F29" s="4" t="s">
        <v>11</v>
      </c>
      <c r="G29" s="5">
        <v>779</v>
      </c>
      <c r="H29" s="6">
        <v>1029129.41</v>
      </c>
      <c r="I29" s="6">
        <v>61313.3</v>
      </c>
      <c r="J29" s="6">
        <v>2521950.37</v>
      </c>
      <c r="K29" s="6">
        <v>1730022.77</v>
      </c>
      <c r="L29" s="6">
        <v>99780.95</v>
      </c>
      <c r="M29" s="6">
        <v>0</v>
      </c>
      <c r="N29" s="6">
        <v>0</v>
      </c>
      <c r="O29" s="6">
        <v>450000</v>
      </c>
      <c r="P29" s="6">
        <v>201673.9</v>
      </c>
      <c r="Q29" s="6">
        <v>0</v>
      </c>
      <c r="R29" s="6">
        <v>279898</v>
      </c>
      <c r="S29" s="6">
        <v>228902.51</v>
      </c>
      <c r="T29" s="6">
        <v>0</v>
      </c>
      <c r="U29" s="6">
        <v>0</v>
      </c>
      <c r="V29" s="6">
        <v>0</v>
      </c>
      <c r="W29" s="6">
        <v>0</v>
      </c>
      <c r="X29" s="6">
        <v>2354511.6</v>
      </c>
      <c r="Y29" s="6">
        <v>279898</v>
      </c>
      <c r="Z29" s="6">
        <v>0</v>
      </c>
      <c r="AA29" s="7">
        <v>152505</v>
      </c>
      <c r="AB29" s="7">
        <v>20896.7</v>
      </c>
      <c r="AC29" s="6">
        <v>2756213.37</v>
      </c>
      <c r="AD29" s="6">
        <v>0</v>
      </c>
      <c r="AE29" s="6">
        <v>0</v>
      </c>
      <c r="AF29" s="6">
        <v>426130.57</v>
      </c>
      <c r="AG29" s="6">
        <v>0</v>
      </c>
      <c r="AH29" s="6">
        <v>0</v>
      </c>
      <c r="AI29" s="6">
        <v>650193.13</v>
      </c>
      <c r="AJ29" s="6">
        <v>57959.14</v>
      </c>
      <c r="AK29" s="6">
        <v>0</v>
      </c>
      <c r="AL29" s="6">
        <v>91202.41</v>
      </c>
      <c r="AM29" s="6">
        <v>0</v>
      </c>
      <c r="AN29" s="6">
        <v>0</v>
      </c>
      <c r="AO29" s="6">
        <v>387637.73</v>
      </c>
      <c r="AP29" s="6">
        <v>612146.66</v>
      </c>
      <c r="AQ29" s="6">
        <v>228082.29</v>
      </c>
      <c r="AR29" s="6">
        <v>770782.24</v>
      </c>
      <c r="AS29" s="6">
        <v>0</v>
      </c>
      <c r="AT29" s="6">
        <v>0</v>
      </c>
      <c r="AU29" s="6">
        <v>0</v>
      </c>
      <c r="AV29" s="6">
        <v>173014.84</v>
      </c>
      <c r="AW29" s="6">
        <v>112438.62</v>
      </c>
      <c r="AX29" s="6">
        <v>0</v>
      </c>
      <c r="AY29" s="6">
        <v>1327.58</v>
      </c>
      <c r="AZ29" s="6">
        <v>311600.40000000002</v>
      </c>
      <c r="BA29" s="6">
        <v>0</v>
      </c>
      <c r="BB29" s="6">
        <v>0</v>
      </c>
      <c r="BC29" s="6">
        <v>0</v>
      </c>
      <c r="BD29" s="6">
        <v>6825.07</v>
      </c>
      <c r="BE29" s="6">
        <v>208760.97</v>
      </c>
      <c r="BF29" s="6">
        <v>0</v>
      </c>
      <c r="BG29" s="6">
        <v>0</v>
      </c>
      <c r="BH29" s="6">
        <v>0</v>
      </c>
      <c r="BI29" s="6">
        <v>0</v>
      </c>
      <c r="BJ29" s="6">
        <v>0</v>
      </c>
      <c r="BK29" s="6">
        <v>0</v>
      </c>
      <c r="BL29" s="6">
        <v>0</v>
      </c>
      <c r="BM29" s="6">
        <v>7432.39</v>
      </c>
      <c r="BN29" s="6">
        <v>0</v>
      </c>
      <c r="BO29" s="6">
        <v>0</v>
      </c>
      <c r="BP29" s="6">
        <v>0</v>
      </c>
      <c r="BQ29" s="6">
        <v>0</v>
      </c>
      <c r="BR29" s="6">
        <v>51365.2</v>
      </c>
      <c r="BS29" s="6">
        <v>0</v>
      </c>
      <c r="BT29" s="6">
        <v>0</v>
      </c>
      <c r="BU29" s="6">
        <v>6427.5959565656913</v>
      </c>
      <c r="BV29" s="6">
        <v>7589.4982880620873</v>
      </c>
      <c r="BW29" s="6">
        <v>851701.95</v>
      </c>
      <c r="BX29" s="6">
        <v>59.28</v>
      </c>
      <c r="BY29" s="6">
        <v>-30352.79</v>
      </c>
      <c r="BZ29" s="6">
        <v>0</v>
      </c>
      <c r="CA29" s="6">
        <v>0</v>
      </c>
      <c r="CB29" s="6">
        <v>0</v>
      </c>
      <c r="CC29" s="6">
        <v>0</v>
      </c>
      <c r="CD29" s="6">
        <v>80377.759999999995</v>
      </c>
      <c r="CE29" s="6">
        <v>3824207.49</v>
      </c>
      <c r="CF29" s="6">
        <v>72420.98</v>
      </c>
      <c r="CG29" s="6">
        <v>419003.8</v>
      </c>
      <c r="CH29" s="6">
        <v>414108.71</v>
      </c>
      <c r="CI29" s="8">
        <v>3</v>
      </c>
      <c r="CJ29" s="8">
        <v>3.9</v>
      </c>
      <c r="CK29" s="8">
        <v>4.83</v>
      </c>
      <c r="CL29" s="8">
        <v>10.35</v>
      </c>
      <c r="CM29" s="8">
        <v>1.4</v>
      </c>
      <c r="CN29" s="8">
        <v>0.5</v>
      </c>
      <c r="CO29" s="8">
        <v>0</v>
      </c>
      <c r="CP29" s="8">
        <v>0</v>
      </c>
      <c r="CQ29" s="4"/>
      <c r="CR29" s="9">
        <v>102974996</v>
      </c>
      <c r="CS29" s="9">
        <v>79022</v>
      </c>
      <c r="CT29" s="9">
        <v>25901315</v>
      </c>
      <c r="CU29" s="9">
        <v>17851723</v>
      </c>
      <c r="CV29" s="9">
        <v>158</v>
      </c>
      <c r="CW29" s="5">
        <v>812</v>
      </c>
      <c r="CX29" s="10">
        <v>26</v>
      </c>
      <c r="CY29" s="11">
        <v>3.9393939393939391E-2</v>
      </c>
      <c r="CZ29" s="11">
        <v>0.59482758620689657</v>
      </c>
      <c r="DA29" s="11">
        <v>0.19458128078817735</v>
      </c>
      <c r="DB29" s="10">
        <v>382</v>
      </c>
      <c r="DC29" s="5">
        <v>0.1946</v>
      </c>
      <c r="DD29" s="11">
        <v>0.97023249747285489</v>
      </c>
      <c r="DE29" s="10">
        <v>33</v>
      </c>
      <c r="DF29" s="12">
        <v>12.43</v>
      </c>
      <c r="DG29" s="13">
        <v>0</v>
      </c>
      <c r="DH29" s="12">
        <v>1.661</v>
      </c>
      <c r="DI29" s="12">
        <v>778.53499999999997</v>
      </c>
      <c r="DJ29" s="12">
        <v>586.20100000000105</v>
      </c>
      <c r="DK29" s="12">
        <v>157.65199999999999</v>
      </c>
      <c r="DL29" s="12">
        <v>600.952</v>
      </c>
      <c r="DM29" s="12">
        <v>165.72300000000001</v>
      </c>
      <c r="DN29" s="14">
        <v>32043.984525338685</v>
      </c>
      <c r="DO29" s="15">
        <v>33838.081096765396</v>
      </c>
      <c r="DP29" s="16">
        <v>11.968253968253968</v>
      </c>
      <c r="DQ29" s="11">
        <v>7.9365079365079361E-2</v>
      </c>
      <c r="DR29" s="16">
        <v>63.013979999999954</v>
      </c>
      <c r="DS29" s="16">
        <v>0</v>
      </c>
      <c r="DT29" s="58">
        <f>IF(MATCH(B29,[8]Sheet1!$B$2:$B$169,0),LOOKUP(B29,[8]Sheet1!$B$2:$B$169,[8]Sheet1!$DH$2:$DH$169))</f>
        <v>20.1875</v>
      </c>
      <c r="DU29" s="58">
        <f>IF(MATCH(B29,[8]Sheet1!$B$2:$B$169,0),LOOKUP(B29,[8]Sheet1!$B$2:$B$169,[8]Sheet1!$DI$2:$DI$169))</f>
        <v>21.46875</v>
      </c>
      <c r="DV29" s="58">
        <f>IF(MATCH(B29,[8]Sheet1!$B$2:$B$169,0),LOOKUP(B29,[8]Sheet1!$B$2:$B$169,[8]Sheet1!$DJ$2:$DJ$169))</f>
        <v>21.03125</v>
      </c>
      <c r="DW29" s="58">
        <f>IF(MATCH(B29,[8]Sheet1!$B$2:$B$169,0),LOOKUP(B29,[8]Sheet1!$B$2:$B$169,[8]Sheet1!$DK$2:$DK$169))</f>
        <v>21.6875</v>
      </c>
      <c r="DX29" s="58">
        <f>IF(MATCH(B29,[8]Sheet1!$B$2:$B$169,0),LOOKUP(B29,[8]Sheet1!$B$2:$B$169,[8]Sheet1!$DL$2:$DL$169))</f>
        <v>21.25</v>
      </c>
      <c r="DY29" s="58">
        <f>IF(MATCH(B29,[8]Sheet1!$B$2:$B$169,0),LOOKUP(B29,[8]Sheet1!$B$2:$B$169,[8]Sheet1!$DM$2:$DM$169))</f>
        <v>32</v>
      </c>
    </row>
    <row r="30" spans="1:129" x14ac:dyDescent="0.2">
      <c r="A30" s="51">
        <v>2005</v>
      </c>
      <c r="B30" s="49">
        <v>12002</v>
      </c>
      <c r="C30" s="3" t="s">
        <v>220</v>
      </c>
      <c r="D30" s="4" t="s">
        <v>382</v>
      </c>
      <c r="E30" s="5">
        <v>581.27</v>
      </c>
      <c r="F30" s="4" t="s">
        <v>12</v>
      </c>
      <c r="G30" s="5">
        <v>419</v>
      </c>
      <c r="H30" s="6">
        <v>1203715.18</v>
      </c>
      <c r="I30" s="6">
        <v>33504</v>
      </c>
      <c r="J30" s="6">
        <v>901701.29</v>
      </c>
      <c r="K30" s="6">
        <v>206045.06</v>
      </c>
      <c r="L30" s="6">
        <v>208997.77</v>
      </c>
      <c r="M30" s="6">
        <v>0</v>
      </c>
      <c r="N30" s="6">
        <v>0</v>
      </c>
      <c r="O30" s="6">
        <v>0</v>
      </c>
      <c r="P30" s="6">
        <v>203767.29</v>
      </c>
      <c r="Q30" s="6">
        <v>0</v>
      </c>
      <c r="R30" s="6">
        <v>11561</v>
      </c>
      <c r="S30" s="6">
        <v>113341.09</v>
      </c>
      <c r="T30" s="6">
        <v>61033.25</v>
      </c>
      <c r="U30" s="6">
        <v>0</v>
      </c>
      <c r="V30" s="6">
        <v>0</v>
      </c>
      <c r="W30" s="6">
        <v>0</v>
      </c>
      <c r="X30" s="6">
        <v>828485.71141472948</v>
      </c>
      <c r="Y30" s="6">
        <v>11561</v>
      </c>
      <c r="Z30" s="6">
        <v>0</v>
      </c>
      <c r="AA30" s="7">
        <v>100470</v>
      </c>
      <c r="AB30" s="7">
        <v>3125.73</v>
      </c>
      <c r="AC30" s="6">
        <v>1422509.96</v>
      </c>
      <c r="AD30" s="6">
        <v>0</v>
      </c>
      <c r="AE30" s="6">
        <v>0</v>
      </c>
      <c r="AF30" s="6">
        <v>23725.87</v>
      </c>
      <c r="AG30" s="6">
        <v>0</v>
      </c>
      <c r="AH30" s="6">
        <v>0</v>
      </c>
      <c r="AI30" s="6">
        <v>144183.56</v>
      </c>
      <c r="AJ30" s="6">
        <v>38583.040000000001</v>
      </c>
      <c r="AK30" s="6">
        <v>0</v>
      </c>
      <c r="AL30" s="6">
        <v>0</v>
      </c>
      <c r="AM30" s="6">
        <v>0</v>
      </c>
      <c r="AN30" s="6">
        <v>0</v>
      </c>
      <c r="AO30" s="6">
        <v>120230.1</v>
      </c>
      <c r="AP30" s="6">
        <v>236349.68</v>
      </c>
      <c r="AQ30" s="6">
        <v>197063.52</v>
      </c>
      <c r="AR30" s="6">
        <v>317312.27</v>
      </c>
      <c r="AS30" s="6">
        <v>2175.5500000000002</v>
      </c>
      <c r="AT30" s="6">
        <v>0</v>
      </c>
      <c r="AU30" s="6">
        <v>0</v>
      </c>
      <c r="AV30" s="6">
        <v>113504.96000000001</v>
      </c>
      <c r="AW30" s="6">
        <v>66782.77</v>
      </c>
      <c r="AX30" s="6">
        <v>0</v>
      </c>
      <c r="AY30" s="6">
        <v>34110.839999999997</v>
      </c>
      <c r="AZ30" s="6">
        <v>99921.05</v>
      </c>
      <c r="BA30" s="6">
        <v>0</v>
      </c>
      <c r="BB30" s="6">
        <v>0</v>
      </c>
      <c r="BC30" s="6">
        <v>0</v>
      </c>
      <c r="BD30" s="6">
        <v>9330.6</v>
      </c>
      <c r="BE30" s="6">
        <v>104863.99</v>
      </c>
      <c r="BF30" s="6">
        <v>26623.78</v>
      </c>
      <c r="BG30" s="6">
        <v>0</v>
      </c>
      <c r="BH30" s="6">
        <v>727.68</v>
      </c>
      <c r="BI30" s="6">
        <v>0</v>
      </c>
      <c r="BJ30" s="6">
        <v>0</v>
      </c>
      <c r="BK30" s="6">
        <v>0</v>
      </c>
      <c r="BL30" s="6">
        <v>0</v>
      </c>
      <c r="BM30" s="6">
        <v>0</v>
      </c>
      <c r="BN30" s="6">
        <v>0</v>
      </c>
      <c r="BO30" s="6">
        <v>0</v>
      </c>
      <c r="BP30" s="6">
        <v>0</v>
      </c>
      <c r="BQ30" s="6">
        <v>0</v>
      </c>
      <c r="BR30" s="6">
        <v>0</v>
      </c>
      <c r="BS30" s="6">
        <v>0</v>
      </c>
      <c r="BT30" s="6">
        <v>0</v>
      </c>
      <c r="BU30" s="6">
        <v>5751.9714179791663</v>
      </c>
      <c r="BV30" s="6">
        <v>6398.8357669907546</v>
      </c>
      <c r="BW30" s="6">
        <v>728361.99</v>
      </c>
      <c r="BX30" s="6">
        <v>167105.98000000001</v>
      </c>
      <c r="BY30" s="6">
        <v>167544.69</v>
      </c>
      <c r="BZ30" s="6">
        <v>244591.67</v>
      </c>
      <c r="CA30" s="6">
        <v>310246.81</v>
      </c>
      <c r="CB30" s="6">
        <v>302317.5</v>
      </c>
      <c r="CC30" s="6">
        <v>0</v>
      </c>
      <c r="CD30" s="6">
        <v>0</v>
      </c>
      <c r="CE30" s="6">
        <v>0</v>
      </c>
      <c r="CF30" s="6">
        <v>0</v>
      </c>
      <c r="CG30" s="6">
        <v>203769.66</v>
      </c>
      <c r="CH30" s="6">
        <v>210727.23</v>
      </c>
      <c r="CI30" s="8">
        <v>3.32</v>
      </c>
      <c r="CJ30" s="8">
        <v>4.32</v>
      </c>
      <c r="CK30" s="8">
        <v>5.34</v>
      </c>
      <c r="CL30" s="8">
        <v>11.45</v>
      </c>
      <c r="CM30" s="8">
        <v>1</v>
      </c>
      <c r="CN30" s="8">
        <v>1</v>
      </c>
      <c r="CO30" s="8">
        <v>1.41</v>
      </c>
      <c r="CP30" s="8">
        <v>0.3</v>
      </c>
      <c r="CQ30" s="4"/>
      <c r="CR30" s="9">
        <v>162371254</v>
      </c>
      <c r="CS30" s="9">
        <v>1513726</v>
      </c>
      <c r="CT30" s="9">
        <v>18255003</v>
      </c>
      <c r="CU30" s="9">
        <v>33977851</v>
      </c>
      <c r="CV30" s="9">
        <v>54</v>
      </c>
      <c r="CW30" s="5">
        <v>437</v>
      </c>
      <c r="CX30" s="10">
        <v>6</v>
      </c>
      <c r="CY30" s="11">
        <v>4.4444444444444444E-3</v>
      </c>
      <c r="CZ30" s="11">
        <v>0.36155606407322655</v>
      </c>
      <c r="DA30" s="11">
        <v>0.12356979405034325</v>
      </c>
      <c r="DB30" s="10">
        <v>215</v>
      </c>
      <c r="DC30" s="5">
        <v>0.1236</v>
      </c>
      <c r="DD30" s="11">
        <v>0.97768928114423748</v>
      </c>
      <c r="DE30" s="10">
        <v>31</v>
      </c>
      <c r="DF30" s="12">
        <v>0.23400000000000001</v>
      </c>
      <c r="DG30" s="13">
        <v>0</v>
      </c>
      <c r="DH30" s="12">
        <v>13</v>
      </c>
      <c r="DI30" s="12">
        <v>444.87907547566846</v>
      </c>
      <c r="DJ30" s="12">
        <v>274.2</v>
      </c>
      <c r="DK30" s="12">
        <v>134.56700000000001</v>
      </c>
      <c r="DL30" s="12">
        <v>279.005</v>
      </c>
      <c r="DM30" s="12">
        <v>139.09</v>
      </c>
      <c r="DN30" s="14">
        <v>31943.392415290597</v>
      </c>
      <c r="DO30" s="15">
        <v>31170.258799839175</v>
      </c>
      <c r="DP30" s="16">
        <v>15.805555555555555</v>
      </c>
      <c r="DQ30" s="11">
        <v>0.1388888888888889</v>
      </c>
      <c r="DR30" s="16">
        <v>34.061160000000015</v>
      </c>
      <c r="DS30" s="16">
        <v>0.46284999999999998</v>
      </c>
      <c r="DT30" s="58">
        <f>IF(MATCH(B30,[8]Sheet1!$B$2:$B$169,0),LOOKUP(B30,[8]Sheet1!$B$2:$B$169,[8]Sheet1!$DH$2:$DH$169))</f>
        <v>21.242424242424242</v>
      </c>
      <c r="DU30" s="58">
        <f>IF(MATCH(B30,[8]Sheet1!$B$2:$B$169,0),LOOKUP(B30,[8]Sheet1!$B$2:$B$169,[8]Sheet1!$DI$2:$DI$169))</f>
        <v>19</v>
      </c>
      <c r="DV30" s="58">
        <f>IF(MATCH(B30,[8]Sheet1!$B$2:$B$169,0),LOOKUP(B30,[8]Sheet1!$B$2:$B$169,[8]Sheet1!$DJ$2:$DJ$169))</f>
        <v>18.636363636363637</v>
      </c>
      <c r="DW30" s="58">
        <f>IF(MATCH(B30,[8]Sheet1!$B$2:$B$169,0),LOOKUP(B30,[8]Sheet1!$B$2:$B$169,[8]Sheet1!$DK$2:$DK$169))</f>
        <v>20.272727272727273</v>
      </c>
      <c r="DX30" s="58">
        <f>IF(MATCH(B30,[8]Sheet1!$B$2:$B$169,0),LOOKUP(B30,[8]Sheet1!$B$2:$B$169,[8]Sheet1!$DL$2:$DL$169))</f>
        <v>19.90909090909091</v>
      </c>
      <c r="DY30" s="58">
        <f>IF(MATCH(B30,[8]Sheet1!$B$2:$B$169,0),LOOKUP(B30,[8]Sheet1!$B$2:$B$169,[8]Sheet1!$DM$2:$DM$169))</f>
        <v>33</v>
      </c>
    </row>
    <row r="31" spans="1:129" x14ac:dyDescent="0.2">
      <c r="A31" s="51">
        <v>2005</v>
      </c>
      <c r="B31" s="49">
        <v>12003</v>
      </c>
      <c r="C31" s="3" t="s">
        <v>218</v>
      </c>
      <c r="D31" s="4" t="s">
        <v>383</v>
      </c>
      <c r="E31" s="5">
        <v>302.08999999999997</v>
      </c>
      <c r="F31" s="4" t="s">
        <v>12</v>
      </c>
      <c r="G31" s="5">
        <v>215</v>
      </c>
      <c r="H31" s="6">
        <v>576599.14</v>
      </c>
      <c r="I31" s="6">
        <v>16799.5</v>
      </c>
      <c r="J31" s="6">
        <v>732726.4</v>
      </c>
      <c r="K31" s="6">
        <v>103310.04</v>
      </c>
      <c r="L31" s="6">
        <v>198361.73</v>
      </c>
      <c r="M31" s="6">
        <v>0</v>
      </c>
      <c r="N31" s="6">
        <v>0</v>
      </c>
      <c r="O31" s="6">
        <v>0</v>
      </c>
      <c r="P31" s="6">
        <v>132910.60999999999</v>
      </c>
      <c r="Q31" s="6">
        <v>0</v>
      </c>
      <c r="R31" s="6">
        <v>81919</v>
      </c>
      <c r="S31" s="6">
        <v>47513.31</v>
      </c>
      <c r="T31" s="6">
        <v>28609.78</v>
      </c>
      <c r="U31" s="6">
        <v>0</v>
      </c>
      <c r="V31" s="6">
        <v>0</v>
      </c>
      <c r="W31" s="6">
        <v>0</v>
      </c>
      <c r="X31" s="6">
        <v>697932.05277999991</v>
      </c>
      <c r="Y31" s="6">
        <v>33336</v>
      </c>
      <c r="Z31" s="6">
        <v>48583</v>
      </c>
      <c r="AA31" s="7">
        <v>43560</v>
      </c>
      <c r="AB31" s="7">
        <v>1116</v>
      </c>
      <c r="AC31" s="6">
        <v>900606.86</v>
      </c>
      <c r="AD31" s="6">
        <v>490.15</v>
      </c>
      <c r="AE31" s="6">
        <v>0</v>
      </c>
      <c r="AF31" s="6">
        <v>18385.599999999999</v>
      </c>
      <c r="AG31" s="6">
        <v>0</v>
      </c>
      <c r="AH31" s="6">
        <v>0</v>
      </c>
      <c r="AI31" s="6">
        <v>211697.78</v>
      </c>
      <c r="AJ31" s="6">
        <v>7189.68</v>
      </c>
      <c r="AK31" s="6">
        <v>0</v>
      </c>
      <c r="AL31" s="6">
        <v>28609.78</v>
      </c>
      <c r="AM31" s="6">
        <v>0</v>
      </c>
      <c r="AN31" s="6">
        <v>0</v>
      </c>
      <c r="AO31" s="6">
        <v>59401.04</v>
      </c>
      <c r="AP31" s="6">
        <v>112904.76</v>
      </c>
      <c r="AQ31" s="6">
        <v>81273.77</v>
      </c>
      <c r="AR31" s="6">
        <v>175587.23</v>
      </c>
      <c r="AS31" s="6">
        <v>0</v>
      </c>
      <c r="AT31" s="6">
        <v>6797.3</v>
      </c>
      <c r="AU31" s="6">
        <v>0</v>
      </c>
      <c r="AV31" s="6">
        <v>44077.31</v>
      </c>
      <c r="AW31" s="6">
        <v>0</v>
      </c>
      <c r="AX31" s="6">
        <v>0</v>
      </c>
      <c r="AY31" s="6">
        <v>0</v>
      </c>
      <c r="AZ31" s="6">
        <v>45834.14</v>
      </c>
      <c r="BA31" s="6">
        <v>0</v>
      </c>
      <c r="BB31" s="6">
        <v>0</v>
      </c>
      <c r="BC31" s="6">
        <v>58905.05</v>
      </c>
      <c r="BD31" s="6">
        <v>2560.8000000000002</v>
      </c>
      <c r="BE31" s="6">
        <v>57069.29</v>
      </c>
      <c r="BF31" s="6">
        <v>1895.05</v>
      </c>
      <c r="BG31" s="6">
        <v>655.6</v>
      </c>
      <c r="BH31" s="6">
        <v>0</v>
      </c>
      <c r="BI31" s="6">
        <v>0</v>
      </c>
      <c r="BJ31" s="6">
        <v>0</v>
      </c>
      <c r="BK31" s="6">
        <v>0</v>
      </c>
      <c r="BL31" s="6">
        <v>0</v>
      </c>
      <c r="BM31" s="6">
        <v>0</v>
      </c>
      <c r="BN31" s="6">
        <v>0</v>
      </c>
      <c r="BO31" s="6">
        <v>0</v>
      </c>
      <c r="BP31" s="6">
        <v>0</v>
      </c>
      <c r="BQ31" s="6">
        <v>0</v>
      </c>
      <c r="BR31" s="6">
        <v>0</v>
      </c>
      <c r="BS31" s="6">
        <v>0</v>
      </c>
      <c r="BT31" s="6">
        <v>0</v>
      </c>
      <c r="BU31" s="6">
        <v>6496.2817780161758</v>
      </c>
      <c r="BV31" s="6">
        <v>7907.1111236584175</v>
      </c>
      <c r="BW31" s="6">
        <v>484102.66</v>
      </c>
      <c r="BX31" s="6">
        <v>579513.98</v>
      </c>
      <c r="BY31" s="6">
        <v>15099.38</v>
      </c>
      <c r="BZ31" s="6">
        <v>0</v>
      </c>
      <c r="CA31" s="6">
        <v>0</v>
      </c>
      <c r="CB31" s="6">
        <v>0</v>
      </c>
      <c r="CC31" s="6">
        <v>0</v>
      </c>
      <c r="CD31" s="6">
        <v>0</v>
      </c>
      <c r="CE31" s="6">
        <v>0</v>
      </c>
      <c r="CF31" s="6">
        <v>0</v>
      </c>
      <c r="CG31" s="6">
        <v>87165.62</v>
      </c>
      <c r="CH31" s="6">
        <v>91033.3</v>
      </c>
      <c r="CI31" s="8">
        <v>4.22</v>
      </c>
      <c r="CJ31" s="8">
        <v>5.49</v>
      </c>
      <c r="CK31" s="8">
        <v>6.79</v>
      </c>
      <c r="CL31" s="8">
        <v>14.55</v>
      </c>
      <c r="CM31" s="8">
        <v>1.4</v>
      </c>
      <c r="CN31" s="8">
        <v>2</v>
      </c>
      <c r="CO31" s="8">
        <v>0</v>
      </c>
      <c r="CP31" s="8">
        <v>0.3</v>
      </c>
      <c r="CQ31" s="4" t="s">
        <v>402</v>
      </c>
      <c r="CR31" s="9">
        <v>92993156</v>
      </c>
      <c r="CS31" s="9">
        <v>687445</v>
      </c>
      <c r="CT31" s="9">
        <v>4458173</v>
      </c>
      <c r="CU31" s="9">
        <v>2975122</v>
      </c>
      <c r="CV31" s="9">
        <v>28</v>
      </c>
      <c r="CW31" s="5">
        <v>215</v>
      </c>
      <c r="CX31" s="10">
        <v>10</v>
      </c>
      <c r="CY31" s="11">
        <v>1.9230769230769232E-2</v>
      </c>
      <c r="CZ31" s="11">
        <v>0.5488372093023256</v>
      </c>
      <c r="DA31" s="11">
        <v>0.13023255813953488</v>
      </c>
      <c r="DB31" s="10">
        <v>79</v>
      </c>
      <c r="DC31" s="5">
        <v>0.13020000000000001</v>
      </c>
      <c r="DD31" s="11">
        <v>0.95969961746396959</v>
      </c>
      <c r="DE31" s="10">
        <v>19</v>
      </c>
      <c r="DF31" s="12">
        <v>3.4000000000000002E-2</v>
      </c>
      <c r="DG31" s="13">
        <v>0</v>
      </c>
      <c r="DH31" s="12">
        <v>0.35299999999999998</v>
      </c>
      <c r="DI31" s="12">
        <v>254.73610273529545</v>
      </c>
      <c r="DJ31" s="12">
        <v>142.34399999999999</v>
      </c>
      <c r="DK31" s="12">
        <v>61.62</v>
      </c>
      <c r="DL31" s="12">
        <v>148.072</v>
      </c>
      <c r="DM31" s="12">
        <v>64.456999999999994</v>
      </c>
      <c r="DN31" s="14">
        <v>30232.929325797257</v>
      </c>
      <c r="DO31" s="15">
        <v>29362.514505399457</v>
      </c>
      <c r="DP31" s="16">
        <v>19</v>
      </c>
      <c r="DQ31" s="11">
        <v>0.15384615384615385</v>
      </c>
      <c r="DR31" s="16">
        <v>22.680270000000007</v>
      </c>
      <c r="DS31" s="16">
        <v>0</v>
      </c>
      <c r="DT31" s="58">
        <f>IF(MATCH(B31,[8]Sheet1!$B$2:$B$169,0),LOOKUP(B31,[8]Sheet1!$B$2:$B$169,[8]Sheet1!$DH$2:$DH$169))</f>
        <v>21.727272727272727</v>
      </c>
      <c r="DU31" s="58">
        <f>IF(MATCH(B31,[8]Sheet1!$B$2:$B$169,0),LOOKUP(B31,[8]Sheet1!$B$2:$B$169,[8]Sheet1!$DI$2:$DI$169))</f>
        <v>22.545454545454547</v>
      </c>
      <c r="DV31" s="58">
        <f>IF(MATCH(B31,[8]Sheet1!$B$2:$B$169,0),LOOKUP(B31,[8]Sheet1!$B$2:$B$169,[8]Sheet1!$DJ$2:$DJ$169))</f>
        <v>23.181818181818183</v>
      </c>
      <c r="DW31" s="58">
        <f>IF(MATCH(B31,[8]Sheet1!$B$2:$B$169,0),LOOKUP(B31,[8]Sheet1!$B$2:$B$169,[8]Sheet1!$DK$2:$DK$169))</f>
        <v>21.636363636363637</v>
      </c>
      <c r="DX31" s="58">
        <f>IF(MATCH(B31,[8]Sheet1!$B$2:$B$169,0),LOOKUP(B31,[8]Sheet1!$B$2:$B$169,[8]Sheet1!$DL$2:$DL$169))</f>
        <v>22.454545454545453</v>
      </c>
      <c r="DY31" s="58">
        <f>IF(MATCH(B31,[8]Sheet1!$B$2:$B$169,0),LOOKUP(B31,[8]Sheet1!$B$2:$B$169,[8]Sheet1!$DM$2:$DM$169))</f>
        <v>11</v>
      </c>
    </row>
    <row r="32" spans="1:129" x14ac:dyDescent="0.2">
      <c r="A32" s="51">
        <v>2005</v>
      </c>
      <c r="B32" s="49">
        <v>13001</v>
      </c>
      <c r="C32" s="3" t="s">
        <v>296</v>
      </c>
      <c r="D32" s="4" t="s">
        <v>384</v>
      </c>
      <c r="E32" s="5">
        <v>178.81</v>
      </c>
      <c r="F32" s="4" t="s">
        <v>13</v>
      </c>
      <c r="G32" s="5">
        <v>1322</v>
      </c>
      <c r="H32" s="6">
        <v>2556872.23</v>
      </c>
      <c r="I32" s="6">
        <v>164306.60999999999</v>
      </c>
      <c r="J32" s="6">
        <v>3206786.77</v>
      </c>
      <c r="K32" s="6">
        <v>563379.98</v>
      </c>
      <c r="L32" s="6">
        <v>1032180.89</v>
      </c>
      <c r="M32" s="6">
        <v>0</v>
      </c>
      <c r="N32" s="6">
        <v>0</v>
      </c>
      <c r="O32" s="6">
        <v>0</v>
      </c>
      <c r="P32" s="6">
        <v>512341.29</v>
      </c>
      <c r="Q32" s="6">
        <v>0</v>
      </c>
      <c r="R32" s="6">
        <v>340508</v>
      </c>
      <c r="S32" s="6">
        <v>303686.45</v>
      </c>
      <c r="T32" s="6">
        <v>108170.66</v>
      </c>
      <c r="U32" s="6">
        <v>0</v>
      </c>
      <c r="V32" s="6">
        <v>0</v>
      </c>
      <c r="W32" s="6">
        <v>0</v>
      </c>
      <c r="X32" s="6">
        <v>3025031.45</v>
      </c>
      <c r="Y32" s="6">
        <v>340508</v>
      </c>
      <c r="Z32" s="6">
        <v>0</v>
      </c>
      <c r="AA32" s="7">
        <v>247436</v>
      </c>
      <c r="AB32" s="7">
        <v>18072.79</v>
      </c>
      <c r="AC32" s="6">
        <v>3670339.7</v>
      </c>
      <c r="AD32" s="6">
        <v>0</v>
      </c>
      <c r="AE32" s="6">
        <v>0</v>
      </c>
      <c r="AF32" s="6">
        <v>128463.96</v>
      </c>
      <c r="AG32" s="6">
        <v>0</v>
      </c>
      <c r="AH32" s="6">
        <v>0</v>
      </c>
      <c r="AI32" s="6">
        <v>489131.53</v>
      </c>
      <c r="AJ32" s="6">
        <v>107500.55</v>
      </c>
      <c r="AK32" s="6">
        <v>0</v>
      </c>
      <c r="AL32" s="6">
        <v>0</v>
      </c>
      <c r="AM32" s="6">
        <v>0</v>
      </c>
      <c r="AN32" s="6">
        <v>0</v>
      </c>
      <c r="AO32" s="6">
        <v>464261.12</v>
      </c>
      <c r="AP32" s="6">
        <v>774888.7</v>
      </c>
      <c r="AQ32" s="6">
        <v>177092.35</v>
      </c>
      <c r="AR32" s="6">
        <v>955730.5</v>
      </c>
      <c r="AS32" s="6">
        <v>0</v>
      </c>
      <c r="AT32" s="6">
        <v>0</v>
      </c>
      <c r="AU32" s="6">
        <v>0</v>
      </c>
      <c r="AV32" s="6">
        <v>235086.69</v>
      </c>
      <c r="AW32" s="6">
        <v>106596.91</v>
      </c>
      <c r="AX32" s="6">
        <v>995.15</v>
      </c>
      <c r="AY32" s="6">
        <v>39011.69</v>
      </c>
      <c r="AZ32" s="6">
        <v>204758.49</v>
      </c>
      <c r="BA32" s="6">
        <v>0</v>
      </c>
      <c r="BB32" s="6">
        <v>0</v>
      </c>
      <c r="BC32" s="6">
        <v>528723.84</v>
      </c>
      <c r="BD32" s="6">
        <v>6044.84</v>
      </c>
      <c r="BE32" s="6">
        <v>353901.26</v>
      </c>
      <c r="BF32" s="6">
        <v>83854</v>
      </c>
      <c r="BG32" s="6">
        <v>72894.31</v>
      </c>
      <c r="BH32" s="6">
        <v>4304.12</v>
      </c>
      <c r="BI32" s="6">
        <v>0</v>
      </c>
      <c r="BJ32" s="6">
        <v>0</v>
      </c>
      <c r="BK32" s="6">
        <v>0</v>
      </c>
      <c r="BL32" s="6">
        <v>0</v>
      </c>
      <c r="BM32" s="6">
        <v>0</v>
      </c>
      <c r="BN32" s="6">
        <v>0</v>
      </c>
      <c r="BO32" s="6">
        <v>0</v>
      </c>
      <c r="BP32" s="6">
        <v>0</v>
      </c>
      <c r="BQ32" s="6">
        <v>0</v>
      </c>
      <c r="BR32" s="6">
        <v>103565.01</v>
      </c>
      <c r="BS32" s="6">
        <v>0</v>
      </c>
      <c r="BT32" s="6">
        <v>0</v>
      </c>
      <c r="BU32" s="6">
        <v>4781.0504484416761</v>
      </c>
      <c r="BV32" s="6">
        <v>5599.4831392221695</v>
      </c>
      <c r="BW32" s="6">
        <v>883329.38</v>
      </c>
      <c r="BX32" s="6">
        <v>413654.19</v>
      </c>
      <c r="BY32" s="6">
        <v>298922</v>
      </c>
      <c r="BZ32" s="6">
        <v>56701.23</v>
      </c>
      <c r="CA32" s="6">
        <v>307136.51</v>
      </c>
      <c r="CB32" s="6">
        <v>280070</v>
      </c>
      <c r="CC32" s="6">
        <v>0</v>
      </c>
      <c r="CD32" s="6">
        <v>0</v>
      </c>
      <c r="CE32" s="6">
        <v>0</v>
      </c>
      <c r="CF32" s="6">
        <v>0</v>
      </c>
      <c r="CG32" s="6">
        <v>607961.4</v>
      </c>
      <c r="CH32" s="6">
        <v>613399.21</v>
      </c>
      <c r="CI32" s="8">
        <v>3.32</v>
      </c>
      <c r="CJ32" s="8">
        <v>4.32</v>
      </c>
      <c r="CK32" s="8">
        <v>5.34</v>
      </c>
      <c r="CL32" s="8">
        <v>11.45</v>
      </c>
      <c r="CM32" s="8">
        <v>1.4</v>
      </c>
      <c r="CN32" s="8">
        <v>3</v>
      </c>
      <c r="CO32" s="8">
        <v>0.86</v>
      </c>
      <c r="CP32" s="8">
        <v>0.3</v>
      </c>
      <c r="CQ32" s="4"/>
      <c r="CR32" s="9">
        <v>102302110</v>
      </c>
      <c r="CS32" s="9">
        <v>1753580</v>
      </c>
      <c r="CT32" s="9">
        <v>153788268</v>
      </c>
      <c r="CU32" s="9">
        <v>92036164</v>
      </c>
      <c r="CV32" s="9">
        <v>168</v>
      </c>
      <c r="CW32" s="5">
        <v>1341</v>
      </c>
      <c r="CX32" s="10">
        <v>47</v>
      </c>
      <c r="CY32" s="11">
        <v>1.9174041297935103E-2</v>
      </c>
      <c r="CZ32" s="11">
        <v>0.15212527964205816</v>
      </c>
      <c r="DA32" s="11">
        <v>0.12527964205816555</v>
      </c>
      <c r="DB32" s="10">
        <v>564</v>
      </c>
      <c r="DC32" s="5">
        <v>0.12529999999999999</v>
      </c>
      <c r="DD32" s="11">
        <v>0.9588211688717263</v>
      </c>
      <c r="DE32" s="10">
        <v>93</v>
      </c>
      <c r="DF32" s="12">
        <v>1.08</v>
      </c>
      <c r="DG32" s="13">
        <v>0</v>
      </c>
      <c r="DH32" s="12">
        <v>100.215</v>
      </c>
      <c r="DI32" s="12">
        <v>1304.3620000000001</v>
      </c>
      <c r="DJ32" s="12">
        <v>857.222000000001</v>
      </c>
      <c r="DK32" s="12">
        <v>392.40100000000001</v>
      </c>
      <c r="DL32" s="12">
        <v>890.56299999999999</v>
      </c>
      <c r="DM32" s="12">
        <v>412.72800000000001</v>
      </c>
      <c r="DN32" s="14">
        <v>32038.84260425984</v>
      </c>
      <c r="DO32" s="15">
        <v>34143.209150898947</v>
      </c>
      <c r="DP32" s="16">
        <v>10.597826086956522</v>
      </c>
      <c r="DQ32" s="11">
        <v>0.41304347826086957</v>
      </c>
      <c r="DR32" s="16">
        <v>88.805579999999821</v>
      </c>
      <c r="DS32" s="16">
        <v>0</v>
      </c>
      <c r="DT32" s="58">
        <f>IF(MATCH(B32,[8]Sheet1!$B$2:$B$169,0),LOOKUP(B32,[8]Sheet1!$B$2:$B$169,[8]Sheet1!$DH$2:$DH$169))</f>
        <v>23.439024390243901</v>
      </c>
      <c r="DU32" s="58">
        <f>IF(MATCH(B32,[8]Sheet1!$B$2:$B$169,0),LOOKUP(B32,[8]Sheet1!$B$2:$B$169,[8]Sheet1!$DI$2:$DI$169))</f>
        <v>22.951219512195124</v>
      </c>
      <c r="DV32" s="58">
        <f>IF(MATCH(B32,[8]Sheet1!$B$2:$B$169,0),LOOKUP(B32,[8]Sheet1!$B$2:$B$169,[8]Sheet1!$DJ$2:$DJ$169))</f>
        <v>23.036585365853657</v>
      </c>
      <c r="DW32" s="58">
        <f>IF(MATCH(B32,[8]Sheet1!$B$2:$B$169,0),LOOKUP(B32,[8]Sheet1!$B$2:$B$169,[8]Sheet1!$DK$2:$DK$169))</f>
        <v>22.5</v>
      </c>
      <c r="DX32" s="58">
        <f>IF(MATCH(B32,[8]Sheet1!$B$2:$B$169,0),LOOKUP(B32,[8]Sheet1!$B$2:$B$169,[8]Sheet1!$DL$2:$DL$169))</f>
        <v>23.097560975609756</v>
      </c>
      <c r="DY32" s="58">
        <f>IF(MATCH(B32,[8]Sheet1!$B$2:$B$169,0),LOOKUP(B32,[8]Sheet1!$B$2:$B$169,[8]Sheet1!$DM$2:$DM$169))</f>
        <v>82</v>
      </c>
    </row>
    <row r="33" spans="1:129" x14ac:dyDescent="0.2">
      <c r="A33" s="51">
        <v>2005</v>
      </c>
      <c r="B33" s="49">
        <v>13002</v>
      </c>
      <c r="C33" s="3" t="s">
        <v>221</v>
      </c>
      <c r="D33" s="4" t="s">
        <v>385</v>
      </c>
      <c r="E33" s="5">
        <v>137.06</v>
      </c>
      <c r="F33" s="4" t="s">
        <v>13</v>
      </c>
      <c r="G33" s="5">
        <v>150</v>
      </c>
      <c r="H33" s="6">
        <v>635778.9</v>
      </c>
      <c r="I33" s="6">
        <v>21969.01</v>
      </c>
      <c r="J33" s="6">
        <v>370434.23</v>
      </c>
      <c r="K33" s="6">
        <v>66424.19</v>
      </c>
      <c r="L33" s="6">
        <v>280479.62</v>
      </c>
      <c r="M33" s="6">
        <v>0</v>
      </c>
      <c r="N33" s="6">
        <v>0</v>
      </c>
      <c r="O33" s="6">
        <v>0</v>
      </c>
      <c r="P33" s="6">
        <v>129016.92</v>
      </c>
      <c r="Q33" s="6">
        <v>0</v>
      </c>
      <c r="R33" s="6">
        <v>0</v>
      </c>
      <c r="S33" s="6">
        <v>46781.45</v>
      </c>
      <c r="T33" s="6">
        <v>27576.49</v>
      </c>
      <c r="U33" s="6">
        <v>0</v>
      </c>
      <c r="V33" s="6">
        <v>0</v>
      </c>
      <c r="W33" s="6">
        <v>0</v>
      </c>
      <c r="X33" s="6">
        <v>344099.28</v>
      </c>
      <c r="Y33" s="6">
        <v>0</v>
      </c>
      <c r="Z33" s="6">
        <v>0</v>
      </c>
      <c r="AA33" s="7">
        <v>40808</v>
      </c>
      <c r="AB33" s="7">
        <v>2783.02</v>
      </c>
      <c r="AC33" s="6">
        <v>580569.18999999994</v>
      </c>
      <c r="AD33" s="6">
        <v>3785.99</v>
      </c>
      <c r="AE33" s="6">
        <v>0</v>
      </c>
      <c r="AF33" s="6">
        <v>25561.3</v>
      </c>
      <c r="AG33" s="6">
        <v>0</v>
      </c>
      <c r="AH33" s="6">
        <v>0</v>
      </c>
      <c r="AI33" s="6">
        <v>87437.88</v>
      </c>
      <c r="AJ33" s="6">
        <v>15433.75</v>
      </c>
      <c r="AK33" s="6">
        <v>0</v>
      </c>
      <c r="AL33" s="6">
        <v>26327</v>
      </c>
      <c r="AM33" s="6">
        <v>0</v>
      </c>
      <c r="AN33" s="6">
        <v>0</v>
      </c>
      <c r="AO33" s="6">
        <v>104696.01</v>
      </c>
      <c r="AP33" s="6">
        <v>152614.44</v>
      </c>
      <c r="AQ33" s="6">
        <v>73403.14</v>
      </c>
      <c r="AR33" s="6">
        <v>226561.53</v>
      </c>
      <c r="AS33" s="6">
        <v>0</v>
      </c>
      <c r="AT33" s="6">
        <v>32.49</v>
      </c>
      <c r="AU33" s="6">
        <v>0</v>
      </c>
      <c r="AV33" s="6">
        <v>72513.13</v>
      </c>
      <c r="AW33" s="6">
        <v>1961.96</v>
      </c>
      <c r="AX33" s="6">
        <v>9335</v>
      </c>
      <c r="AY33" s="6">
        <v>11058.03</v>
      </c>
      <c r="AZ33" s="6">
        <v>65939.47</v>
      </c>
      <c r="BA33" s="6">
        <v>0</v>
      </c>
      <c r="BB33" s="6">
        <v>0</v>
      </c>
      <c r="BC33" s="6">
        <v>97422.5</v>
      </c>
      <c r="BD33" s="6">
        <v>16361.86</v>
      </c>
      <c r="BE33" s="6">
        <v>37283.919999999998</v>
      </c>
      <c r="BF33" s="6">
        <v>12512.04</v>
      </c>
      <c r="BG33" s="6">
        <v>0</v>
      </c>
      <c r="BH33" s="6">
        <v>709.53</v>
      </c>
      <c r="BI33" s="6">
        <v>0</v>
      </c>
      <c r="BJ33" s="6">
        <v>0</v>
      </c>
      <c r="BK33" s="6">
        <v>0</v>
      </c>
      <c r="BL33" s="6">
        <v>0</v>
      </c>
      <c r="BM33" s="6">
        <v>2400</v>
      </c>
      <c r="BN33" s="6">
        <v>1000</v>
      </c>
      <c r="BO33" s="6">
        <v>0</v>
      </c>
      <c r="BP33" s="6">
        <v>8575</v>
      </c>
      <c r="BQ33" s="6">
        <v>0</v>
      </c>
      <c r="BR33" s="6">
        <v>0</v>
      </c>
      <c r="BS33" s="6">
        <v>0</v>
      </c>
      <c r="BT33" s="6">
        <v>1698</v>
      </c>
      <c r="BU33" s="6">
        <v>8266.939156989476</v>
      </c>
      <c r="BV33" s="6">
        <v>9485.3287960122634</v>
      </c>
      <c r="BW33" s="6">
        <v>311009.13</v>
      </c>
      <c r="BX33" s="6">
        <v>403776.51</v>
      </c>
      <c r="BY33" s="6">
        <v>182639.02</v>
      </c>
      <c r="BZ33" s="6">
        <v>52294.36</v>
      </c>
      <c r="CA33" s="6">
        <v>0</v>
      </c>
      <c r="CB33" s="6">
        <v>0</v>
      </c>
      <c r="CC33" s="6">
        <v>0</v>
      </c>
      <c r="CD33" s="6">
        <v>0</v>
      </c>
      <c r="CE33" s="6">
        <v>0</v>
      </c>
      <c r="CF33" s="6">
        <v>0</v>
      </c>
      <c r="CG33" s="6">
        <v>69851.360000000001</v>
      </c>
      <c r="CH33" s="6">
        <v>67345.63</v>
      </c>
      <c r="CI33" s="8">
        <v>4.5</v>
      </c>
      <c r="CJ33" s="8">
        <v>5.86</v>
      </c>
      <c r="CK33" s="8">
        <v>7.24</v>
      </c>
      <c r="CL33" s="8">
        <v>15.52</v>
      </c>
      <c r="CM33" s="8">
        <v>1.4</v>
      </c>
      <c r="CN33" s="8">
        <v>3</v>
      </c>
      <c r="CO33" s="8">
        <v>0</v>
      </c>
      <c r="CP33" s="8">
        <v>0.3</v>
      </c>
      <c r="CQ33" s="4" t="s">
        <v>402</v>
      </c>
      <c r="CR33" s="9">
        <v>68606885</v>
      </c>
      <c r="CS33" s="9">
        <v>1559975</v>
      </c>
      <c r="CT33" s="9">
        <v>13523995</v>
      </c>
      <c r="CU33" s="9">
        <v>10118705</v>
      </c>
      <c r="CV33" s="9">
        <v>41</v>
      </c>
      <c r="CW33" s="5">
        <v>159</v>
      </c>
      <c r="CX33" s="10">
        <v>8</v>
      </c>
      <c r="CY33" s="11">
        <v>0</v>
      </c>
      <c r="CZ33" s="11">
        <v>0.32704402515723269</v>
      </c>
      <c r="DA33" s="11">
        <v>0.25786163522012578</v>
      </c>
      <c r="DB33" s="10">
        <v>53</v>
      </c>
      <c r="DC33" s="5">
        <v>0.25790000000000002</v>
      </c>
      <c r="DD33" s="11">
        <v>0.97095475460122627</v>
      </c>
      <c r="DE33" s="10">
        <v>15</v>
      </c>
      <c r="DF33" s="12">
        <v>0</v>
      </c>
      <c r="DG33" s="13">
        <v>0</v>
      </c>
      <c r="DH33" s="12">
        <v>0</v>
      </c>
      <c r="DI33" s="12">
        <v>180.88319999999999</v>
      </c>
      <c r="DJ33" s="12">
        <v>91.841999999999999</v>
      </c>
      <c r="DK33" s="12">
        <v>49.963999999999999</v>
      </c>
      <c r="DL33" s="12">
        <v>94.071000000000097</v>
      </c>
      <c r="DM33" s="12">
        <v>51.976999999999997</v>
      </c>
      <c r="DN33" s="14">
        <v>27749.867331997826</v>
      </c>
      <c r="DO33" s="15">
        <v>30751.976705124966</v>
      </c>
      <c r="DP33" s="16">
        <v>10.25</v>
      </c>
      <c r="DQ33" s="11">
        <v>0.1</v>
      </c>
      <c r="DR33" s="16">
        <v>17.996050000000018</v>
      </c>
      <c r="DS33" s="16">
        <v>0</v>
      </c>
      <c r="DT33" s="58">
        <f>IF(MATCH(B33,[8]Sheet1!$B$2:$B$169,0),LOOKUP(B33,[8]Sheet1!$B$2:$B$169,[8]Sheet1!$DH$2:$DH$169))</f>
        <v>22.25</v>
      </c>
      <c r="DU33" s="58">
        <f>IF(MATCH(B33,[8]Sheet1!$B$2:$B$169,0),LOOKUP(B33,[8]Sheet1!$B$2:$B$169,[8]Sheet1!$DI$2:$DI$169))</f>
        <v>21.75</v>
      </c>
      <c r="DV33" s="58">
        <f>IF(MATCH(B33,[8]Sheet1!$B$2:$B$169,0),LOOKUP(B33,[8]Sheet1!$B$2:$B$169,[8]Sheet1!$DJ$2:$DJ$169))</f>
        <v>21.5</v>
      </c>
      <c r="DW33" s="58">
        <f>IF(MATCH(B33,[8]Sheet1!$B$2:$B$169,0),LOOKUP(B33,[8]Sheet1!$B$2:$B$169,[8]Sheet1!$DK$2:$DK$169))</f>
        <v>21.833333333333332</v>
      </c>
      <c r="DX33" s="58">
        <f>IF(MATCH(B33,[8]Sheet1!$B$2:$B$169,0),LOOKUP(B33,[8]Sheet1!$B$2:$B$169,[8]Sheet1!$DL$2:$DL$169))</f>
        <v>22</v>
      </c>
      <c r="DY33" s="58">
        <f>IF(MATCH(B33,[8]Sheet1!$B$2:$B$169,0),LOOKUP(B33,[8]Sheet1!$B$2:$B$169,[8]Sheet1!$DM$2:$DM$169))</f>
        <v>12</v>
      </c>
    </row>
    <row r="34" spans="1:129" x14ac:dyDescent="0.2">
      <c r="A34" s="51">
        <v>2005</v>
      </c>
      <c r="B34" s="49">
        <v>14001</v>
      </c>
      <c r="C34" s="3" t="s">
        <v>222</v>
      </c>
      <c r="D34" s="4" t="s">
        <v>386</v>
      </c>
      <c r="E34" s="5">
        <v>140.19999999999999</v>
      </c>
      <c r="F34" s="4" t="s">
        <v>14</v>
      </c>
      <c r="G34" s="5">
        <v>221</v>
      </c>
      <c r="H34" s="6">
        <v>240083.47</v>
      </c>
      <c r="I34" s="6">
        <v>18145.3</v>
      </c>
      <c r="J34" s="6">
        <v>916732.72</v>
      </c>
      <c r="K34" s="6">
        <v>68070.559999999998</v>
      </c>
      <c r="L34" s="6">
        <v>165268.82999999999</v>
      </c>
      <c r="M34" s="6">
        <v>0</v>
      </c>
      <c r="N34" s="6">
        <v>0</v>
      </c>
      <c r="O34" s="6">
        <v>0</v>
      </c>
      <c r="P34" s="6">
        <v>65394.04</v>
      </c>
      <c r="Q34" s="6">
        <v>0</v>
      </c>
      <c r="R34" s="6">
        <v>203064</v>
      </c>
      <c r="S34" s="6">
        <v>41144.97</v>
      </c>
      <c r="T34" s="6">
        <v>13870.89</v>
      </c>
      <c r="U34" s="6">
        <v>0</v>
      </c>
      <c r="V34" s="6">
        <v>0</v>
      </c>
      <c r="W34" s="6">
        <v>0</v>
      </c>
      <c r="X34" s="6">
        <v>883736.94</v>
      </c>
      <c r="Y34" s="6">
        <v>128601</v>
      </c>
      <c r="Z34" s="6">
        <v>74463</v>
      </c>
      <c r="AA34" s="7">
        <v>38734</v>
      </c>
      <c r="AB34" s="7">
        <v>1916.29</v>
      </c>
      <c r="AC34" s="6">
        <v>675116.64</v>
      </c>
      <c r="AD34" s="6">
        <v>0</v>
      </c>
      <c r="AE34" s="6">
        <v>0</v>
      </c>
      <c r="AF34" s="6">
        <v>39676.69</v>
      </c>
      <c r="AG34" s="6">
        <v>0</v>
      </c>
      <c r="AH34" s="6">
        <v>0</v>
      </c>
      <c r="AI34" s="6">
        <v>221760.56</v>
      </c>
      <c r="AJ34" s="6">
        <v>7334.28</v>
      </c>
      <c r="AK34" s="6">
        <v>0</v>
      </c>
      <c r="AL34" s="6">
        <v>15800</v>
      </c>
      <c r="AM34" s="6">
        <v>0</v>
      </c>
      <c r="AN34" s="6">
        <v>0</v>
      </c>
      <c r="AO34" s="6">
        <v>64816.81</v>
      </c>
      <c r="AP34" s="6">
        <v>142186.51999999999</v>
      </c>
      <c r="AQ34" s="6">
        <v>82496.33</v>
      </c>
      <c r="AR34" s="6">
        <v>208112.68</v>
      </c>
      <c r="AS34" s="6">
        <v>0</v>
      </c>
      <c r="AT34" s="6">
        <v>0</v>
      </c>
      <c r="AU34" s="6">
        <v>0</v>
      </c>
      <c r="AV34" s="6">
        <v>56047.03</v>
      </c>
      <c r="AW34" s="6">
        <v>274.55</v>
      </c>
      <c r="AX34" s="6">
        <v>0</v>
      </c>
      <c r="AY34" s="6">
        <v>60957.5</v>
      </c>
      <c r="AZ34" s="6">
        <v>16474.88</v>
      </c>
      <c r="BA34" s="6">
        <v>0</v>
      </c>
      <c r="BB34" s="6">
        <v>0</v>
      </c>
      <c r="BC34" s="6">
        <v>0</v>
      </c>
      <c r="BD34" s="6">
        <v>23240.48</v>
      </c>
      <c r="BE34" s="6">
        <v>69258.94</v>
      </c>
      <c r="BF34" s="6">
        <v>0</v>
      </c>
      <c r="BG34" s="6">
        <v>0</v>
      </c>
      <c r="BH34" s="6">
        <v>0</v>
      </c>
      <c r="BI34" s="6">
        <v>0</v>
      </c>
      <c r="BJ34" s="6">
        <v>0</v>
      </c>
      <c r="BK34" s="6">
        <v>0</v>
      </c>
      <c r="BL34" s="6">
        <v>0</v>
      </c>
      <c r="BM34" s="6">
        <v>0</v>
      </c>
      <c r="BN34" s="6">
        <v>0</v>
      </c>
      <c r="BO34" s="6">
        <v>0</v>
      </c>
      <c r="BP34" s="6">
        <v>0</v>
      </c>
      <c r="BQ34" s="6">
        <v>0</v>
      </c>
      <c r="BR34" s="6">
        <v>0</v>
      </c>
      <c r="BS34" s="6">
        <v>0</v>
      </c>
      <c r="BT34" s="6">
        <v>0</v>
      </c>
      <c r="BU34" s="6">
        <v>5447.8328287610648</v>
      </c>
      <c r="BV34" s="6">
        <v>6534.102550423886</v>
      </c>
      <c r="BW34" s="6">
        <v>142146.53</v>
      </c>
      <c r="BX34" s="6">
        <v>110833.23</v>
      </c>
      <c r="BY34" s="6">
        <v>24740.32</v>
      </c>
      <c r="BZ34" s="6">
        <v>244.4</v>
      </c>
      <c r="CA34" s="6">
        <v>95624.02</v>
      </c>
      <c r="CB34" s="6">
        <v>94042.5</v>
      </c>
      <c r="CC34" s="6">
        <v>0</v>
      </c>
      <c r="CD34" s="6">
        <v>0</v>
      </c>
      <c r="CE34" s="6">
        <v>0</v>
      </c>
      <c r="CF34" s="6">
        <v>0</v>
      </c>
      <c r="CG34" s="6">
        <v>80130.16</v>
      </c>
      <c r="CH34" s="6">
        <v>93986.73</v>
      </c>
      <c r="CI34" s="8">
        <v>3.32</v>
      </c>
      <c r="CJ34" s="8">
        <v>4.32</v>
      </c>
      <c r="CK34" s="8">
        <v>5.34</v>
      </c>
      <c r="CL34" s="8">
        <v>11.45</v>
      </c>
      <c r="CM34" s="8">
        <v>1.4</v>
      </c>
      <c r="CN34" s="8">
        <v>3</v>
      </c>
      <c r="CO34" s="8">
        <v>1.81</v>
      </c>
      <c r="CP34" s="8">
        <v>0.3</v>
      </c>
      <c r="CQ34" s="4"/>
      <c r="CR34" s="9">
        <v>40194651</v>
      </c>
      <c r="CS34" s="9">
        <v>388257</v>
      </c>
      <c r="CT34" s="9">
        <v>9314797</v>
      </c>
      <c r="CU34" s="9">
        <v>2029699</v>
      </c>
      <c r="CV34" s="9">
        <v>44</v>
      </c>
      <c r="CW34" s="5">
        <v>230</v>
      </c>
      <c r="CX34" s="10">
        <v>49</v>
      </c>
      <c r="CY34" s="11">
        <v>1.6666666666666666E-2</v>
      </c>
      <c r="CZ34" s="11">
        <v>0.3</v>
      </c>
      <c r="DA34" s="11">
        <v>0.19130434782608696</v>
      </c>
      <c r="DB34" s="10">
        <v>125</v>
      </c>
      <c r="DC34" s="5">
        <v>0.1913</v>
      </c>
      <c r="DD34" s="11">
        <v>0.96570242239145021</v>
      </c>
      <c r="DE34" s="10">
        <v>19</v>
      </c>
      <c r="DF34" s="12">
        <v>2E-3</v>
      </c>
      <c r="DG34" s="13">
        <v>0</v>
      </c>
      <c r="DH34" s="12">
        <v>0</v>
      </c>
      <c r="DI34" s="12">
        <v>266.8289148218081</v>
      </c>
      <c r="DJ34" s="12">
        <v>136.41399999999999</v>
      </c>
      <c r="DK34" s="12">
        <v>80.813999999999993</v>
      </c>
      <c r="DL34" s="12">
        <v>139.94399999999999</v>
      </c>
      <c r="DM34" s="12">
        <v>84.998999999999995</v>
      </c>
      <c r="DN34" s="14">
        <v>28129.012559850111</v>
      </c>
      <c r="DO34" s="15">
        <v>30207.84006686899</v>
      </c>
      <c r="DP34" s="16">
        <v>11.210526315789474</v>
      </c>
      <c r="DQ34" s="11">
        <v>0.15789473684210525</v>
      </c>
      <c r="DR34" s="16">
        <v>18.013750000000002</v>
      </c>
      <c r="DS34" s="16">
        <v>0.99999000000000005</v>
      </c>
      <c r="DT34" s="58">
        <f>IF(MATCH(B34,[8]Sheet1!$B$2:$B$169,0),LOOKUP(B34,[8]Sheet1!$B$2:$B$169,[8]Sheet1!$DH$2:$DH$169))</f>
        <v>21.0625</v>
      </c>
      <c r="DU34" s="58">
        <f>IF(MATCH(B34,[8]Sheet1!$B$2:$B$169,0),LOOKUP(B34,[8]Sheet1!$B$2:$B$169,[8]Sheet1!$DI$2:$DI$169))</f>
        <v>20.125</v>
      </c>
      <c r="DV34" s="58">
        <f>IF(MATCH(B34,[8]Sheet1!$B$2:$B$169,0),LOOKUP(B34,[8]Sheet1!$B$2:$B$169,[8]Sheet1!$DJ$2:$DJ$169))</f>
        <v>18.5</v>
      </c>
      <c r="DW34" s="58">
        <f>IF(MATCH(B34,[8]Sheet1!$B$2:$B$169,0),LOOKUP(B34,[8]Sheet1!$B$2:$B$169,[8]Sheet1!$DK$2:$DK$169))</f>
        <v>20</v>
      </c>
      <c r="DX34" s="58">
        <f>IF(MATCH(B34,[8]Sheet1!$B$2:$B$169,0),LOOKUP(B34,[8]Sheet1!$B$2:$B$169,[8]Sheet1!$DL$2:$DL$169))</f>
        <v>19.9375</v>
      </c>
      <c r="DY34" s="58">
        <f>IF(MATCH(B34,[8]Sheet1!$B$2:$B$169,0),LOOKUP(B34,[8]Sheet1!$B$2:$B$169,[8]Sheet1!$DM$2:$DM$169))</f>
        <v>16</v>
      </c>
    </row>
    <row r="35" spans="1:129" x14ac:dyDescent="0.2">
      <c r="A35" s="51">
        <v>2005</v>
      </c>
      <c r="B35" s="49">
        <v>14002</v>
      </c>
      <c r="C35" s="3" t="s">
        <v>299</v>
      </c>
      <c r="D35" s="4" t="s">
        <v>387</v>
      </c>
      <c r="E35" s="5">
        <v>100.18</v>
      </c>
      <c r="F35" s="4" t="s">
        <v>14</v>
      </c>
      <c r="G35" s="5">
        <v>150</v>
      </c>
      <c r="H35" s="6">
        <v>269277.8</v>
      </c>
      <c r="I35" s="6">
        <v>8620.16</v>
      </c>
      <c r="J35" s="6">
        <v>564640.26</v>
      </c>
      <c r="K35" s="6">
        <v>51220.84</v>
      </c>
      <c r="L35" s="6">
        <v>105530.75</v>
      </c>
      <c r="M35" s="6">
        <v>0</v>
      </c>
      <c r="N35" s="6">
        <v>0</v>
      </c>
      <c r="O35" s="6">
        <v>0</v>
      </c>
      <c r="P35" s="6">
        <v>62081.95</v>
      </c>
      <c r="Q35" s="6">
        <v>0</v>
      </c>
      <c r="R35" s="6">
        <v>58228</v>
      </c>
      <c r="S35" s="6">
        <v>39240</v>
      </c>
      <c r="T35" s="6">
        <v>13127.16</v>
      </c>
      <c r="U35" s="6">
        <v>0</v>
      </c>
      <c r="V35" s="6">
        <v>0</v>
      </c>
      <c r="W35" s="6">
        <v>0</v>
      </c>
      <c r="X35" s="6">
        <v>540784.74456999998</v>
      </c>
      <c r="Y35" s="6">
        <v>58228</v>
      </c>
      <c r="Z35" s="6">
        <v>0</v>
      </c>
      <c r="AA35" s="7">
        <v>35223</v>
      </c>
      <c r="AB35" s="7">
        <v>1183.43</v>
      </c>
      <c r="AC35" s="6">
        <v>495236.92</v>
      </c>
      <c r="AD35" s="6">
        <v>0</v>
      </c>
      <c r="AE35" s="6">
        <v>0</v>
      </c>
      <c r="AF35" s="6">
        <v>0</v>
      </c>
      <c r="AG35" s="6">
        <v>0</v>
      </c>
      <c r="AH35" s="6">
        <v>0</v>
      </c>
      <c r="AI35" s="6">
        <v>161085.29999999999</v>
      </c>
      <c r="AJ35" s="6">
        <v>14987.55</v>
      </c>
      <c r="AK35" s="6">
        <v>0</v>
      </c>
      <c r="AL35" s="6">
        <v>0</v>
      </c>
      <c r="AM35" s="6">
        <v>0</v>
      </c>
      <c r="AN35" s="6">
        <v>0</v>
      </c>
      <c r="AO35" s="6">
        <v>53008.07</v>
      </c>
      <c r="AP35" s="6">
        <v>125729.28</v>
      </c>
      <c r="AQ35" s="6">
        <v>65436.69</v>
      </c>
      <c r="AR35" s="6">
        <v>130046.89</v>
      </c>
      <c r="AS35" s="6">
        <v>0</v>
      </c>
      <c r="AT35" s="6">
        <v>0</v>
      </c>
      <c r="AU35" s="6">
        <v>0</v>
      </c>
      <c r="AV35" s="6">
        <v>34023.15</v>
      </c>
      <c r="AW35" s="6">
        <v>0</v>
      </c>
      <c r="AX35" s="6">
        <v>0</v>
      </c>
      <c r="AY35" s="6">
        <v>17500</v>
      </c>
      <c r="AZ35" s="6">
        <v>110718.97</v>
      </c>
      <c r="BA35" s="6">
        <v>0</v>
      </c>
      <c r="BB35" s="6">
        <v>0</v>
      </c>
      <c r="BC35" s="6">
        <v>0</v>
      </c>
      <c r="BD35" s="6">
        <v>0</v>
      </c>
      <c r="BE35" s="6">
        <v>41782.92</v>
      </c>
      <c r="BF35" s="6">
        <v>6695.63</v>
      </c>
      <c r="BG35" s="6">
        <v>0</v>
      </c>
      <c r="BH35" s="6">
        <v>0</v>
      </c>
      <c r="BI35" s="6">
        <v>0</v>
      </c>
      <c r="BJ35" s="6">
        <v>0</v>
      </c>
      <c r="BK35" s="6">
        <v>0</v>
      </c>
      <c r="BL35" s="6">
        <v>0</v>
      </c>
      <c r="BM35" s="6">
        <v>0</v>
      </c>
      <c r="BN35" s="6">
        <v>0</v>
      </c>
      <c r="BO35" s="6">
        <v>0</v>
      </c>
      <c r="BP35" s="6">
        <v>0</v>
      </c>
      <c r="BQ35" s="6">
        <v>0</v>
      </c>
      <c r="BR35" s="6">
        <v>0</v>
      </c>
      <c r="BS35" s="6">
        <v>0</v>
      </c>
      <c r="BT35" s="6">
        <v>0</v>
      </c>
      <c r="BU35" s="6">
        <v>6198.8012373260008</v>
      </c>
      <c r="BV35" s="6">
        <v>6532.0444062553697</v>
      </c>
      <c r="BW35" s="6">
        <v>278451.65999999997</v>
      </c>
      <c r="BX35" s="6">
        <v>58942.23</v>
      </c>
      <c r="BY35" s="6">
        <v>-54011.29</v>
      </c>
      <c r="BZ35" s="6">
        <v>60309.17</v>
      </c>
      <c r="CA35" s="6">
        <v>151462.98000000001</v>
      </c>
      <c r="CB35" s="6">
        <v>157426.25</v>
      </c>
      <c r="CC35" s="6">
        <v>0</v>
      </c>
      <c r="CD35" s="6">
        <v>0</v>
      </c>
      <c r="CE35" s="6">
        <v>0</v>
      </c>
      <c r="CF35" s="6">
        <v>0</v>
      </c>
      <c r="CG35" s="6">
        <v>55155.65</v>
      </c>
      <c r="CH35" s="6">
        <v>55697.71</v>
      </c>
      <c r="CI35" s="8">
        <v>3.32</v>
      </c>
      <c r="CJ35" s="8">
        <v>4.32</v>
      </c>
      <c r="CK35" s="8">
        <v>5.34</v>
      </c>
      <c r="CL35" s="8">
        <v>11.45</v>
      </c>
      <c r="CM35" s="8">
        <v>1.4</v>
      </c>
      <c r="CN35" s="8">
        <v>2</v>
      </c>
      <c r="CO35" s="8">
        <v>3.16</v>
      </c>
      <c r="CP35" s="8">
        <v>0.3</v>
      </c>
      <c r="CQ35" s="4"/>
      <c r="CR35" s="9">
        <v>32659008</v>
      </c>
      <c r="CS35" s="9">
        <v>426056</v>
      </c>
      <c r="CT35" s="9">
        <v>5734024</v>
      </c>
      <c r="CU35" s="9">
        <v>8345098</v>
      </c>
      <c r="CV35" s="9">
        <v>30</v>
      </c>
      <c r="CW35" s="5">
        <v>162</v>
      </c>
      <c r="CX35" s="10">
        <v>18</v>
      </c>
      <c r="CY35" s="11">
        <v>0</v>
      </c>
      <c r="CZ35" s="11">
        <v>0.30246913580246915</v>
      </c>
      <c r="DA35" s="11">
        <v>0.18518518518518517</v>
      </c>
      <c r="DB35" s="10">
        <v>72</v>
      </c>
      <c r="DC35" s="5">
        <v>0.1852</v>
      </c>
      <c r="DD35" s="11">
        <v>0.97222890531018979</v>
      </c>
      <c r="DE35" s="10">
        <v>9</v>
      </c>
      <c r="DF35" s="12">
        <v>0.27300000000000002</v>
      </c>
      <c r="DG35" s="13">
        <v>0</v>
      </c>
      <c r="DH35" s="12">
        <v>0</v>
      </c>
      <c r="DI35" s="12">
        <v>175.19159999999999</v>
      </c>
      <c r="DJ35" s="12">
        <v>96.060999999999893</v>
      </c>
      <c r="DK35" s="12">
        <v>45.374000000000002</v>
      </c>
      <c r="DL35" s="12">
        <v>97.382000000000005</v>
      </c>
      <c r="DM35" s="12">
        <v>48.093000000000004</v>
      </c>
      <c r="DN35" s="14">
        <v>27512.55754033932</v>
      </c>
      <c r="DO35" s="15">
        <v>30055.916438361106</v>
      </c>
      <c r="DP35" s="16">
        <v>12.25</v>
      </c>
      <c r="DQ35" s="11">
        <v>6.25E-2</v>
      </c>
      <c r="DR35" s="16">
        <v>14.531109999999996</v>
      </c>
      <c r="DS35" s="16">
        <v>1</v>
      </c>
      <c r="DT35" s="58"/>
      <c r="DU35" s="58"/>
      <c r="DV35" s="58"/>
      <c r="DW35" s="58"/>
      <c r="DX35" s="58"/>
      <c r="DY35" s="58">
        <f>IF(MATCH(B35,[8]Sheet1!$B$2:$B$169,0),LOOKUP(B35,[8]Sheet1!$B$2:$B$169,[8]Sheet1!$DM$2:$DM$169))</f>
        <v>7</v>
      </c>
    </row>
    <row r="36" spans="1:129" x14ac:dyDescent="0.2">
      <c r="A36" s="51">
        <v>2005</v>
      </c>
      <c r="B36" s="49">
        <v>14003</v>
      </c>
      <c r="C36" s="3" t="s">
        <v>300</v>
      </c>
      <c r="D36" s="4" t="s">
        <v>388</v>
      </c>
      <c r="E36" s="5">
        <v>140.41999999999999</v>
      </c>
      <c r="F36" s="4" t="s">
        <v>14</v>
      </c>
      <c r="G36" s="5">
        <v>113</v>
      </c>
      <c r="H36" s="6">
        <v>274730.71000000002</v>
      </c>
      <c r="I36" s="6">
        <v>7654.18</v>
      </c>
      <c r="J36" s="6">
        <v>426908.1</v>
      </c>
      <c r="K36" s="6">
        <v>51501.65</v>
      </c>
      <c r="L36" s="6">
        <v>48446.080000000002</v>
      </c>
      <c r="M36" s="6">
        <v>0</v>
      </c>
      <c r="N36" s="6">
        <v>0</v>
      </c>
      <c r="O36" s="6">
        <v>0</v>
      </c>
      <c r="P36" s="6">
        <v>43141.94</v>
      </c>
      <c r="Q36" s="6">
        <v>0</v>
      </c>
      <c r="R36" s="6">
        <v>43932</v>
      </c>
      <c r="S36" s="6">
        <v>24806.02</v>
      </c>
      <c r="T36" s="6">
        <v>0</v>
      </c>
      <c r="U36" s="6">
        <v>0</v>
      </c>
      <c r="V36" s="6">
        <v>0</v>
      </c>
      <c r="W36" s="6">
        <v>0</v>
      </c>
      <c r="X36" s="6">
        <v>407988.72</v>
      </c>
      <c r="Y36" s="6">
        <v>29260</v>
      </c>
      <c r="Z36" s="6">
        <v>14672</v>
      </c>
      <c r="AA36" s="7">
        <v>22804</v>
      </c>
      <c r="AB36" s="7">
        <v>1635.43</v>
      </c>
      <c r="AC36" s="6">
        <v>446189.18</v>
      </c>
      <c r="AD36" s="6">
        <v>0</v>
      </c>
      <c r="AE36" s="6">
        <v>0</v>
      </c>
      <c r="AF36" s="6">
        <v>13888.15</v>
      </c>
      <c r="AG36" s="6">
        <v>0</v>
      </c>
      <c r="AH36" s="6">
        <v>0</v>
      </c>
      <c r="AI36" s="6">
        <v>80646.320000000007</v>
      </c>
      <c r="AJ36" s="6">
        <v>4181.04</v>
      </c>
      <c r="AK36" s="6">
        <v>0</v>
      </c>
      <c r="AL36" s="6">
        <v>0</v>
      </c>
      <c r="AM36" s="6">
        <v>0</v>
      </c>
      <c r="AN36" s="6">
        <v>0</v>
      </c>
      <c r="AO36" s="6">
        <v>5189.99</v>
      </c>
      <c r="AP36" s="6">
        <v>74960.28</v>
      </c>
      <c r="AQ36" s="6">
        <v>48836.58</v>
      </c>
      <c r="AR36" s="6">
        <v>122682.68</v>
      </c>
      <c r="AS36" s="6">
        <v>0</v>
      </c>
      <c r="AT36" s="6">
        <v>0</v>
      </c>
      <c r="AU36" s="6">
        <v>0</v>
      </c>
      <c r="AV36" s="6">
        <v>34522.870000000003</v>
      </c>
      <c r="AW36" s="6">
        <v>8804.74</v>
      </c>
      <c r="AX36" s="6">
        <v>0</v>
      </c>
      <c r="AY36" s="6">
        <v>0</v>
      </c>
      <c r="AZ36" s="6">
        <v>9790.69</v>
      </c>
      <c r="BA36" s="6">
        <v>0</v>
      </c>
      <c r="BB36" s="6">
        <v>0</v>
      </c>
      <c r="BC36" s="6">
        <v>0</v>
      </c>
      <c r="BD36" s="6">
        <v>3660.9</v>
      </c>
      <c r="BE36" s="6">
        <v>31862.16</v>
      </c>
      <c r="BF36" s="6">
        <v>823.78</v>
      </c>
      <c r="BG36" s="6">
        <v>0</v>
      </c>
      <c r="BH36" s="6">
        <v>0</v>
      </c>
      <c r="BI36" s="6">
        <v>0</v>
      </c>
      <c r="BJ36" s="6">
        <v>0</v>
      </c>
      <c r="BK36" s="6">
        <v>0</v>
      </c>
      <c r="BL36" s="6">
        <v>0</v>
      </c>
      <c r="BM36" s="6">
        <v>0</v>
      </c>
      <c r="BN36" s="6">
        <v>0</v>
      </c>
      <c r="BO36" s="6">
        <v>0</v>
      </c>
      <c r="BP36" s="6">
        <v>0</v>
      </c>
      <c r="BQ36" s="6">
        <v>0</v>
      </c>
      <c r="BR36" s="6">
        <v>0</v>
      </c>
      <c r="BS36" s="6">
        <v>0</v>
      </c>
      <c r="BT36" s="6">
        <v>0</v>
      </c>
      <c r="BU36" s="6">
        <v>6592.1527646513468</v>
      </c>
      <c r="BV36" s="6">
        <v>7370.3115239561121</v>
      </c>
      <c r="BW36" s="6">
        <v>165062.42000000001</v>
      </c>
      <c r="BX36" s="6">
        <v>152957.57</v>
      </c>
      <c r="BY36" s="6">
        <v>-6550.64</v>
      </c>
      <c r="BZ36" s="6">
        <v>0</v>
      </c>
      <c r="CA36" s="6">
        <v>0</v>
      </c>
      <c r="CB36" s="6">
        <v>0</v>
      </c>
      <c r="CC36" s="6">
        <v>17500</v>
      </c>
      <c r="CD36" s="6">
        <v>69911.91</v>
      </c>
      <c r="CE36" s="6">
        <v>0</v>
      </c>
      <c r="CF36" s="6">
        <v>0</v>
      </c>
      <c r="CG36" s="6">
        <v>41360.5</v>
      </c>
      <c r="CH36" s="6">
        <v>50712.05</v>
      </c>
      <c r="CI36" s="8">
        <v>4.96</v>
      </c>
      <c r="CJ36" s="8">
        <v>6.45</v>
      </c>
      <c r="CK36" s="8">
        <v>7.97</v>
      </c>
      <c r="CL36" s="8">
        <v>17.100000000000001</v>
      </c>
      <c r="CM36" s="8">
        <v>1.17</v>
      </c>
      <c r="CN36" s="8">
        <v>1.25</v>
      </c>
      <c r="CO36" s="8">
        <v>0</v>
      </c>
      <c r="CP36" s="8">
        <v>0</v>
      </c>
      <c r="CQ36" s="4" t="s">
        <v>402</v>
      </c>
      <c r="CR36" s="9">
        <v>29945178</v>
      </c>
      <c r="CS36" s="9">
        <v>274660</v>
      </c>
      <c r="CT36" s="9">
        <v>5667658</v>
      </c>
      <c r="CU36" s="9">
        <v>1943087</v>
      </c>
      <c r="CV36" s="9">
        <v>24</v>
      </c>
      <c r="CW36" s="5">
        <v>115</v>
      </c>
      <c r="CX36" s="10">
        <v>8</v>
      </c>
      <c r="CY36" s="11">
        <v>0</v>
      </c>
      <c r="CZ36" s="11">
        <v>0.33043478260869563</v>
      </c>
      <c r="DA36" s="11">
        <v>0.20869565217391303</v>
      </c>
      <c r="DB36" s="10">
        <v>54</v>
      </c>
      <c r="DC36" s="5">
        <v>0.2087</v>
      </c>
      <c r="DD36" s="11">
        <v>0.96979270740510726</v>
      </c>
      <c r="DE36" s="10">
        <v>8</v>
      </c>
      <c r="DF36" s="12">
        <v>5.3999999999999999E-2</v>
      </c>
      <c r="DG36" s="13">
        <v>0</v>
      </c>
      <c r="DH36" s="12">
        <v>2.8130000000000002</v>
      </c>
      <c r="DI36" s="12">
        <v>133.38</v>
      </c>
      <c r="DJ36" s="12">
        <v>72.861000000000004</v>
      </c>
      <c r="DK36" s="12">
        <v>34.881999999999998</v>
      </c>
      <c r="DL36" s="12">
        <v>74.734999999999999</v>
      </c>
      <c r="DM36" s="12">
        <v>36.363999999999997</v>
      </c>
      <c r="DN36" s="14">
        <v>27027.736787118229</v>
      </c>
      <c r="DO36" s="15">
        <v>28888.561796729489</v>
      </c>
      <c r="DP36" s="16">
        <v>12.076923076923077</v>
      </c>
      <c r="DQ36" s="11">
        <v>7.6923076923076927E-2</v>
      </c>
      <c r="DR36" s="16">
        <v>12.29955</v>
      </c>
      <c r="DS36" s="16">
        <v>0</v>
      </c>
      <c r="DT36" s="58"/>
      <c r="DU36" s="58"/>
      <c r="DV36" s="58"/>
      <c r="DW36" s="58"/>
      <c r="DX36" s="58"/>
      <c r="DY36" s="58">
        <f>IF(MATCH(B36,[8]Sheet1!$B$2:$B$169,0),LOOKUP(B36,[8]Sheet1!$B$2:$B$169,[8]Sheet1!$DM$2:$DM$169))</f>
        <v>7</v>
      </c>
    </row>
    <row r="37" spans="1:129" x14ac:dyDescent="0.2">
      <c r="A37" s="51">
        <v>2005</v>
      </c>
      <c r="B37" s="49">
        <v>14004</v>
      </c>
      <c r="C37" s="3" t="s">
        <v>285</v>
      </c>
      <c r="D37" s="4" t="s">
        <v>389</v>
      </c>
      <c r="E37" s="5">
        <v>325.83</v>
      </c>
      <c r="F37" s="4" t="s">
        <v>14</v>
      </c>
      <c r="G37" s="5">
        <v>3788</v>
      </c>
      <c r="H37" s="6">
        <v>8207916.0300000003</v>
      </c>
      <c r="I37" s="6">
        <v>254519.55</v>
      </c>
      <c r="J37" s="6">
        <v>8978829.6600000001</v>
      </c>
      <c r="K37" s="6">
        <v>2241010.5699999998</v>
      </c>
      <c r="L37" s="6">
        <v>3447412.89</v>
      </c>
      <c r="M37" s="6">
        <v>0</v>
      </c>
      <c r="N37" s="6">
        <v>0</v>
      </c>
      <c r="O37" s="6">
        <v>0</v>
      </c>
      <c r="P37" s="6">
        <v>1360046.25</v>
      </c>
      <c r="Q37" s="6">
        <v>0</v>
      </c>
      <c r="R37" s="6">
        <v>1318943</v>
      </c>
      <c r="S37" s="6">
        <v>770915.88</v>
      </c>
      <c r="T37" s="6">
        <v>329521.8</v>
      </c>
      <c r="U37" s="6">
        <v>0</v>
      </c>
      <c r="V37" s="6">
        <v>0</v>
      </c>
      <c r="W37" s="6">
        <v>0</v>
      </c>
      <c r="X37" s="6">
        <v>8327756.75</v>
      </c>
      <c r="Y37" s="6">
        <v>1318943</v>
      </c>
      <c r="Z37" s="6">
        <v>0</v>
      </c>
      <c r="AA37" s="7">
        <v>725127</v>
      </c>
      <c r="AB37" s="7">
        <v>23482.560000000001</v>
      </c>
      <c r="AC37" s="6">
        <v>13024275.919999998</v>
      </c>
      <c r="AD37" s="6">
        <v>0</v>
      </c>
      <c r="AE37" s="6">
        <v>0</v>
      </c>
      <c r="AF37" s="6">
        <v>1293831.43</v>
      </c>
      <c r="AG37" s="6">
        <v>0</v>
      </c>
      <c r="AH37" s="6">
        <v>0</v>
      </c>
      <c r="AI37" s="6">
        <v>2479552.04</v>
      </c>
      <c r="AJ37" s="6">
        <v>35837.29</v>
      </c>
      <c r="AK37" s="6">
        <v>0</v>
      </c>
      <c r="AL37" s="6">
        <v>0</v>
      </c>
      <c r="AM37" s="6">
        <v>0</v>
      </c>
      <c r="AN37" s="6">
        <v>0</v>
      </c>
      <c r="AO37" s="6">
        <v>1600061.47</v>
      </c>
      <c r="AP37" s="6">
        <v>1444329.07</v>
      </c>
      <c r="AQ37" s="6">
        <v>540862.61</v>
      </c>
      <c r="AR37" s="6">
        <v>2078588.16</v>
      </c>
      <c r="AS37" s="6">
        <v>26164.69</v>
      </c>
      <c r="AT37" s="6">
        <v>0</v>
      </c>
      <c r="AU37" s="6">
        <v>0</v>
      </c>
      <c r="AV37" s="6">
        <v>759352.33</v>
      </c>
      <c r="AW37" s="6">
        <v>0</v>
      </c>
      <c r="AX37" s="6">
        <v>88</v>
      </c>
      <c r="AY37" s="6">
        <v>123684</v>
      </c>
      <c r="AZ37" s="6">
        <v>494794.42</v>
      </c>
      <c r="BA37" s="6">
        <v>0</v>
      </c>
      <c r="BB37" s="6">
        <v>0</v>
      </c>
      <c r="BC37" s="6">
        <v>1252406.96</v>
      </c>
      <c r="BD37" s="6">
        <v>15989.35</v>
      </c>
      <c r="BE37" s="6">
        <v>684251.99</v>
      </c>
      <c r="BF37" s="6">
        <v>175893.99</v>
      </c>
      <c r="BG37" s="6">
        <v>56450.31</v>
      </c>
      <c r="BH37" s="6">
        <v>57267.67</v>
      </c>
      <c r="BI37" s="6">
        <v>0</v>
      </c>
      <c r="BJ37" s="6">
        <v>0</v>
      </c>
      <c r="BK37" s="6">
        <v>0</v>
      </c>
      <c r="BL37" s="6">
        <v>0</v>
      </c>
      <c r="BM37" s="6">
        <v>0</v>
      </c>
      <c r="BN37" s="6">
        <v>0</v>
      </c>
      <c r="BO37" s="6">
        <v>0</v>
      </c>
      <c r="BP37" s="6">
        <v>0</v>
      </c>
      <c r="BQ37" s="6">
        <v>0</v>
      </c>
      <c r="BR37" s="6">
        <v>284407.14</v>
      </c>
      <c r="BS37" s="6">
        <v>0</v>
      </c>
      <c r="BT37" s="6">
        <v>0</v>
      </c>
      <c r="BU37" s="6">
        <v>5008.0517509783376</v>
      </c>
      <c r="BV37" s="6">
        <v>5880.7326992066592</v>
      </c>
      <c r="BW37" s="6">
        <v>3915784.34</v>
      </c>
      <c r="BX37" s="6">
        <v>1344397.47</v>
      </c>
      <c r="BY37" s="6">
        <v>980671.31</v>
      </c>
      <c r="BZ37" s="6">
        <v>893851.57</v>
      </c>
      <c r="CA37" s="6">
        <v>153518.72</v>
      </c>
      <c r="CB37" s="6">
        <v>201762.5</v>
      </c>
      <c r="CC37" s="6">
        <v>0</v>
      </c>
      <c r="CD37" s="6">
        <v>0</v>
      </c>
      <c r="CE37" s="6">
        <v>0</v>
      </c>
      <c r="CF37" s="6">
        <v>0</v>
      </c>
      <c r="CG37" s="6">
        <v>1182532.8899999999</v>
      </c>
      <c r="CH37" s="6">
        <v>1184036.8400000001</v>
      </c>
      <c r="CI37" s="8">
        <v>3.32</v>
      </c>
      <c r="CJ37" s="8">
        <v>4.32</v>
      </c>
      <c r="CK37" s="8">
        <v>5.34</v>
      </c>
      <c r="CL37" s="8">
        <v>11.45</v>
      </c>
      <c r="CM37" s="8">
        <v>1.3</v>
      </c>
      <c r="CN37" s="8">
        <v>3</v>
      </c>
      <c r="CO37" s="8">
        <v>0</v>
      </c>
      <c r="CP37" s="8">
        <v>0.3</v>
      </c>
      <c r="CQ37" s="4"/>
      <c r="CR37" s="9">
        <v>101755621</v>
      </c>
      <c r="CS37" s="9">
        <v>2463214</v>
      </c>
      <c r="CT37" s="9">
        <v>593727670</v>
      </c>
      <c r="CU37" s="9">
        <v>340038707</v>
      </c>
      <c r="CV37" s="9">
        <v>485</v>
      </c>
      <c r="CW37" s="5">
        <v>3814</v>
      </c>
      <c r="CX37" s="10">
        <v>88</v>
      </c>
      <c r="CY37" s="11">
        <v>2.9121421520236921E-2</v>
      </c>
      <c r="CZ37" s="11">
        <v>0.20791819611955953</v>
      </c>
      <c r="DA37" s="11">
        <v>0.127163083377032</v>
      </c>
      <c r="DB37" s="10">
        <v>657</v>
      </c>
      <c r="DC37" s="5">
        <v>0.12720000000000001</v>
      </c>
      <c r="DD37" s="11">
        <v>0.95487672639049626</v>
      </c>
      <c r="DE37" s="10">
        <v>289</v>
      </c>
      <c r="DF37" s="12">
        <v>10.539</v>
      </c>
      <c r="DG37" s="13">
        <v>0</v>
      </c>
      <c r="DH37" s="12">
        <v>450.11200000000002</v>
      </c>
      <c r="DI37" s="12">
        <v>3781.2759999999998</v>
      </c>
      <c r="DJ37" s="12">
        <v>2447.47300000001</v>
      </c>
      <c r="DK37" s="12">
        <v>1150.6189999999999</v>
      </c>
      <c r="DL37" s="12">
        <v>2535.6860000000001</v>
      </c>
      <c r="DM37" s="12">
        <v>1232.4359999999999</v>
      </c>
      <c r="DN37" s="14">
        <v>36777.932108883579</v>
      </c>
      <c r="DO37" s="15">
        <v>35739.330988050242</v>
      </c>
      <c r="DP37" s="16">
        <v>16.463709677419356</v>
      </c>
      <c r="DQ37" s="11">
        <v>0.15322580645161291</v>
      </c>
      <c r="DR37" s="16">
        <v>239.60748999999996</v>
      </c>
      <c r="DS37" s="16">
        <v>0</v>
      </c>
      <c r="DT37" s="58">
        <f>IF(MATCH(B37,[8]Sheet1!$B$2:$B$169,0),LOOKUP(B37,[8]Sheet1!$B$2:$B$169,[8]Sheet1!$DH$2:$DH$169))</f>
        <v>21.820388349514563</v>
      </c>
      <c r="DU37" s="58">
        <f>IF(MATCH(B37,[8]Sheet1!$B$2:$B$169,0),LOOKUP(B37,[8]Sheet1!$B$2:$B$169,[8]Sheet1!$DI$2:$DI$169))</f>
        <v>20.543689320388349</v>
      </c>
      <c r="DV37" s="58">
        <f>IF(MATCH(B37,[8]Sheet1!$B$2:$B$169,0),LOOKUP(B37,[8]Sheet1!$B$2:$B$169,[8]Sheet1!$DJ$2:$DJ$169))</f>
        <v>20.276699029126213</v>
      </c>
      <c r="DW37" s="58">
        <f>IF(MATCH(B37,[8]Sheet1!$B$2:$B$169,0),LOOKUP(B37,[8]Sheet1!$B$2:$B$169,[8]Sheet1!$DK$2:$DK$169))</f>
        <v>21.310679611650485</v>
      </c>
      <c r="DX37" s="58">
        <f>IF(MATCH(B37,[8]Sheet1!$B$2:$B$169,0),LOOKUP(B37,[8]Sheet1!$B$2:$B$169,[8]Sheet1!$DL$2:$DL$169))</f>
        <v>21.150485436893202</v>
      </c>
      <c r="DY37" s="58">
        <f>IF(MATCH(B37,[8]Sheet1!$B$2:$B$169,0),LOOKUP(B37,[8]Sheet1!$B$2:$B$169,[8]Sheet1!$DM$2:$DM$169))</f>
        <v>206</v>
      </c>
    </row>
    <row r="38" spans="1:129" x14ac:dyDescent="0.2">
      <c r="A38" s="51">
        <v>2005</v>
      </c>
      <c r="B38" s="49">
        <v>14005</v>
      </c>
      <c r="C38" s="3" t="s">
        <v>223</v>
      </c>
      <c r="D38" s="4" t="s">
        <v>390</v>
      </c>
      <c r="E38" s="5">
        <v>109.78</v>
      </c>
      <c r="F38" s="4" t="s">
        <v>14</v>
      </c>
      <c r="G38" s="5">
        <v>144</v>
      </c>
      <c r="H38" s="6">
        <v>403694.23</v>
      </c>
      <c r="I38" s="6">
        <v>6051.18</v>
      </c>
      <c r="J38" s="6">
        <v>508406.84</v>
      </c>
      <c r="K38" s="6">
        <v>45483.34</v>
      </c>
      <c r="L38" s="6">
        <v>67609.2</v>
      </c>
      <c r="M38" s="6">
        <v>0</v>
      </c>
      <c r="N38" s="6">
        <v>0</v>
      </c>
      <c r="O38" s="6">
        <v>2258.42</v>
      </c>
      <c r="P38" s="6">
        <v>55443.58</v>
      </c>
      <c r="Q38" s="6">
        <v>0</v>
      </c>
      <c r="R38" s="6">
        <v>44448.01</v>
      </c>
      <c r="S38" s="6">
        <v>23594.06</v>
      </c>
      <c r="T38" s="6">
        <v>9972.66</v>
      </c>
      <c r="U38" s="6">
        <v>0</v>
      </c>
      <c r="V38" s="6">
        <v>0</v>
      </c>
      <c r="W38" s="6">
        <v>0</v>
      </c>
      <c r="X38" s="6">
        <v>483909.02</v>
      </c>
      <c r="Y38" s="6">
        <v>44448</v>
      </c>
      <c r="Z38" s="6">
        <v>0</v>
      </c>
      <c r="AA38" s="7">
        <v>21403</v>
      </c>
      <c r="AB38" s="7">
        <v>675.43</v>
      </c>
      <c r="AC38" s="6">
        <v>551883.73</v>
      </c>
      <c r="AD38" s="6">
        <v>0</v>
      </c>
      <c r="AE38" s="6">
        <v>0</v>
      </c>
      <c r="AF38" s="6">
        <v>13815.25</v>
      </c>
      <c r="AG38" s="6">
        <v>0</v>
      </c>
      <c r="AH38" s="6">
        <v>0</v>
      </c>
      <c r="AI38" s="6">
        <v>73251.45</v>
      </c>
      <c r="AJ38" s="6">
        <v>4499.28</v>
      </c>
      <c r="AK38" s="6">
        <v>0</v>
      </c>
      <c r="AL38" s="6">
        <v>8696.8799999999992</v>
      </c>
      <c r="AM38" s="6">
        <v>0</v>
      </c>
      <c r="AN38" s="6">
        <v>0</v>
      </c>
      <c r="AO38" s="6">
        <v>37074.03</v>
      </c>
      <c r="AP38" s="6">
        <v>100418.09</v>
      </c>
      <c r="AQ38" s="6">
        <v>60728.76</v>
      </c>
      <c r="AR38" s="6">
        <v>139217.01</v>
      </c>
      <c r="AS38" s="6">
        <v>0</v>
      </c>
      <c r="AT38" s="6">
        <v>0</v>
      </c>
      <c r="AU38" s="6">
        <v>0</v>
      </c>
      <c r="AV38" s="6">
        <v>35127.43</v>
      </c>
      <c r="AW38" s="6">
        <v>369.95</v>
      </c>
      <c r="AX38" s="6">
        <v>0</v>
      </c>
      <c r="AY38" s="6">
        <v>62173.39</v>
      </c>
      <c r="AZ38" s="6">
        <v>70290.64</v>
      </c>
      <c r="BA38" s="6">
        <v>0</v>
      </c>
      <c r="BB38" s="6">
        <v>0</v>
      </c>
      <c r="BC38" s="6">
        <v>0</v>
      </c>
      <c r="BD38" s="6">
        <v>0</v>
      </c>
      <c r="BE38" s="6">
        <v>34925.269999999997</v>
      </c>
      <c r="BF38" s="6">
        <v>14544.58</v>
      </c>
      <c r="BG38" s="6">
        <v>0</v>
      </c>
      <c r="BH38" s="6">
        <v>2361.16</v>
      </c>
      <c r="BI38" s="6">
        <v>0</v>
      </c>
      <c r="BJ38" s="6">
        <v>0</v>
      </c>
      <c r="BK38" s="6">
        <v>0</v>
      </c>
      <c r="BL38" s="6">
        <v>0</v>
      </c>
      <c r="BM38" s="6">
        <v>0</v>
      </c>
      <c r="BN38" s="6">
        <v>0</v>
      </c>
      <c r="BO38" s="6">
        <v>0</v>
      </c>
      <c r="BP38" s="6">
        <v>0</v>
      </c>
      <c r="BQ38" s="6">
        <v>0</v>
      </c>
      <c r="BR38" s="6">
        <v>0</v>
      </c>
      <c r="BS38" s="6">
        <v>0</v>
      </c>
      <c r="BT38" s="6">
        <v>0</v>
      </c>
      <c r="BU38" s="6">
        <v>6374.5120762931483</v>
      </c>
      <c r="BV38" s="6">
        <v>7291.9733941467121</v>
      </c>
      <c r="BW38" s="6">
        <v>388185.5</v>
      </c>
      <c r="BX38" s="6">
        <v>84458.69</v>
      </c>
      <c r="BY38" s="6">
        <v>-5903.13</v>
      </c>
      <c r="BZ38" s="6">
        <v>1223.8699999999999</v>
      </c>
      <c r="CA38" s="6">
        <v>0</v>
      </c>
      <c r="CB38" s="6">
        <v>0</v>
      </c>
      <c r="CC38" s="6">
        <v>0</v>
      </c>
      <c r="CD38" s="6">
        <v>0</v>
      </c>
      <c r="CE38" s="6">
        <v>0</v>
      </c>
      <c r="CF38" s="6">
        <v>0</v>
      </c>
      <c r="CG38" s="6">
        <v>48500.34</v>
      </c>
      <c r="CH38" s="6">
        <v>48986.81</v>
      </c>
      <c r="CI38" s="8">
        <v>6.83</v>
      </c>
      <c r="CJ38" s="8">
        <v>8.89</v>
      </c>
      <c r="CK38" s="8">
        <v>10.99</v>
      </c>
      <c r="CL38" s="8">
        <v>23.56</v>
      </c>
      <c r="CM38" s="8">
        <v>1.4</v>
      </c>
      <c r="CN38" s="8">
        <v>1.1399999999999999</v>
      </c>
      <c r="CO38" s="8">
        <v>0</v>
      </c>
      <c r="CP38" s="8">
        <v>0.22</v>
      </c>
      <c r="CQ38" s="4" t="s">
        <v>402</v>
      </c>
      <c r="CR38" s="9">
        <v>38782569</v>
      </c>
      <c r="CS38" s="9">
        <v>45666</v>
      </c>
      <c r="CT38" s="9">
        <v>6033817</v>
      </c>
      <c r="CU38" s="9">
        <v>836332</v>
      </c>
      <c r="CV38" s="9">
        <v>16</v>
      </c>
      <c r="CW38" s="5">
        <v>147</v>
      </c>
      <c r="CX38" s="10">
        <v>44</v>
      </c>
      <c r="CY38" s="11">
        <v>2.8169014084507043E-2</v>
      </c>
      <c r="CZ38" s="11">
        <v>0</v>
      </c>
      <c r="DA38" s="11">
        <v>0.10884353741496598</v>
      </c>
      <c r="DB38" s="10">
        <v>110</v>
      </c>
      <c r="DC38" s="5">
        <v>0.10879999999999999</v>
      </c>
      <c r="DD38" s="11">
        <v>0.96034000207318271</v>
      </c>
      <c r="DE38" s="10">
        <v>15</v>
      </c>
      <c r="DF38" s="12">
        <v>0.14099999999999999</v>
      </c>
      <c r="DG38" s="13">
        <v>0</v>
      </c>
      <c r="DH38" s="12">
        <v>0</v>
      </c>
      <c r="DI38" s="12">
        <v>175.1088</v>
      </c>
      <c r="DJ38" s="12">
        <v>99.638999999999896</v>
      </c>
      <c r="DK38" s="12">
        <v>39.326999999999998</v>
      </c>
      <c r="DL38" s="12">
        <v>102.815</v>
      </c>
      <c r="DM38" s="12">
        <v>41.89</v>
      </c>
      <c r="DN38" s="14">
        <v>26479.616392714677</v>
      </c>
      <c r="DO38" s="15">
        <v>29018.700979899455</v>
      </c>
      <c r="DP38" s="16">
        <v>9.8666666666666671</v>
      </c>
      <c r="DQ38" s="11">
        <v>0</v>
      </c>
      <c r="DR38" s="16">
        <v>13.422060000000002</v>
      </c>
      <c r="DS38" s="16">
        <v>2.4046699999999999</v>
      </c>
      <c r="DT38" s="58"/>
      <c r="DU38" s="58"/>
      <c r="DV38" s="58"/>
      <c r="DW38" s="58"/>
      <c r="DX38" s="58"/>
      <c r="DY38" s="58">
        <f>IF(MATCH(B38,[8]Sheet1!$B$2:$B$169,0),LOOKUP(B38,[8]Sheet1!$B$2:$B$169,[8]Sheet1!$DM$2:$DM$169))</f>
        <v>8</v>
      </c>
    </row>
    <row r="39" spans="1:129" x14ac:dyDescent="0.2">
      <c r="A39" s="51">
        <v>2005</v>
      </c>
      <c r="B39" s="49">
        <v>15001</v>
      </c>
      <c r="C39" s="3" t="s">
        <v>224</v>
      </c>
      <c r="D39" s="4" t="s">
        <v>391</v>
      </c>
      <c r="E39" s="5">
        <v>900.25</v>
      </c>
      <c r="F39" s="4" t="s">
        <v>15</v>
      </c>
      <c r="G39" s="5">
        <v>153</v>
      </c>
      <c r="H39" s="6">
        <v>406075.92</v>
      </c>
      <c r="I39" s="6">
        <v>1510.64</v>
      </c>
      <c r="J39" s="6">
        <v>599189.87</v>
      </c>
      <c r="K39" s="6">
        <v>425615.68</v>
      </c>
      <c r="L39" s="6">
        <v>62574.69</v>
      </c>
      <c r="M39" s="6">
        <v>0</v>
      </c>
      <c r="N39" s="6">
        <v>0</v>
      </c>
      <c r="O39" s="6">
        <v>3383</v>
      </c>
      <c r="P39" s="6">
        <v>56933.89</v>
      </c>
      <c r="Q39" s="6">
        <v>0</v>
      </c>
      <c r="R39" s="6">
        <v>65026</v>
      </c>
      <c r="S39" s="6">
        <v>74639.8</v>
      </c>
      <c r="T39" s="6">
        <v>14039.05</v>
      </c>
      <c r="U39" s="6">
        <v>0</v>
      </c>
      <c r="V39" s="6">
        <v>0</v>
      </c>
      <c r="W39" s="6">
        <v>0</v>
      </c>
      <c r="X39" s="6">
        <v>574197.19999999995</v>
      </c>
      <c r="Y39" s="6">
        <v>65026</v>
      </c>
      <c r="Z39" s="6">
        <v>0</v>
      </c>
      <c r="AA39" s="7">
        <v>43131</v>
      </c>
      <c r="AB39" s="7">
        <v>3356.29</v>
      </c>
      <c r="AC39" s="6">
        <v>928345.63</v>
      </c>
      <c r="AD39" s="6">
        <v>0</v>
      </c>
      <c r="AE39" s="6">
        <v>0</v>
      </c>
      <c r="AF39" s="6">
        <v>5338.87</v>
      </c>
      <c r="AG39" s="6">
        <v>0</v>
      </c>
      <c r="AH39" s="6">
        <v>0</v>
      </c>
      <c r="AI39" s="6">
        <v>78794.960000000006</v>
      </c>
      <c r="AJ39" s="6">
        <v>0</v>
      </c>
      <c r="AK39" s="6">
        <v>0</v>
      </c>
      <c r="AL39" s="6">
        <v>0</v>
      </c>
      <c r="AM39" s="6">
        <v>0</v>
      </c>
      <c r="AN39" s="6">
        <v>0</v>
      </c>
      <c r="AO39" s="6">
        <v>349835.46</v>
      </c>
      <c r="AP39" s="6">
        <v>190271.01</v>
      </c>
      <c r="AQ39" s="6">
        <v>164230.68</v>
      </c>
      <c r="AR39" s="6">
        <v>211840.36</v>
      </c>
      <c r="AS39" s="6">
        <v>0</v>
      </c>
      <c r="AT39" s="6">
        <v>6037</v>
      </c>
      <c r="AU39" s="6">
        <v>0</v>
      </c>
      <c r="AV39" s="6">
        <v>69466.289999999994</v>
      </c>
      <c r="AW39" s="6">
        <v>3079.41</v>
      </c>
      <c r="AX39" s="6">
        <v>16130.96</v>
      </c>
      <c r="AY39" s="6">
        <v>0</v>
      </c>
      <c r="AZ39" s="6">
        <v>52601.29</v>
      </c>
      <c r="BA39" s="6">
        <v>0</v>
      </c>
      <c r="BB39" s="6">
        <v>0</v>
      </c>
      <c r="BC39" s="6">
        <v>0</v>
      </c>
      <c r="BD39" s="6">
        <v>3470.5</v>
      </c>
      <c r="BE39" s="6">
        <v>79790.009999999995</v>
      </c>
      <c r="BF39" s="6">
        <v>4306</v>
      </c>
      <c r="BG39" s="6">
        <v>4318.87</v>
      </c>
      <c r="BH39" s="6">
        <v>0</v>
      </c>
      <c r="BI39" s="6">
        <v>0</v>
      </c>
      <c r="BJ39" s="6">
        <v>0</v>
      </c>
      <c r="BK39" s="6">
        <v>0</v>
      </c>
      <c r="BL39" s="6">
        <v>0</v>
      </c>
      <c r="BM39" s="6">
        <v>0</v>
      </c>
      <c r="BN39" s="6">
        <v>0</v>
      </c>
      <c r="BO39" s="6">
        <v>0</v>
      </c>
      <c r="BP39" s="6">
        <v>0</v>
      </c>
      <c r="BQ39" s="6">
        <v>0</v>
      </c>
      <c r="BR39" s="6">
        <v>3229.5</v>
      </c>
      <c r="BS39" s="6">
        <v>0</v>
      </c>
      <c r="BT39" s="6">
        <v>0</v>
      </c>
      <c r="BU39" s="6">
        <v>12476.546301065629</v>
      </c>
      <c r="BV39" s="6">
        <v>13614.946986065865</v>
      </c>
      <c r="BW39" s="6">
        <v>294404.52</v>
      </c>
      <c r="BX39" s="6">
        <v>499127.06</v>
      </c>
      <c r="BY39" s="6">
        <v>93291.24</v>
      </c>
      <c r="BZ39" s="6">
        <v>90340.18</v>
      </c>
      <c r="CA39" s="6">
        <v>0</v>
      </c>
      <c r="CB39" s="6">
        <v>0</v>
      </c>
      <c r="CC39" s="6">
        <v>0</v>
      </c>
      <c r="CD39" s="6">
        <v>0</v>
      </c>
      <c r="CE39" s="6">
        <v>976878.01</v>
      </c>
      <c r="CF39" s="6">
        <v>0</v>
      </c>
      <c r="CG39" s="6">
        <v>74204.75</v>
      </c>
      <c r="CH39" s="6">
        <v>108070.85</v>
      </c>
      <c r="CI39" s="8">
        <v>3.32</v>
      </c>
      <c r="CJ39" s="8">
        <v>4.32</v>
      </c>
      <c r="CK39" s="8">
        <v>5.34</v>
      </c>
      <c r="CL39" s="8">
        <v>11.45</v>
      </c>
      <c r="CM39" s="8">
        <v>1.4</v>
      </c>
      <c r="CN39" s="8">
        <v>3</v>
      </c>
      <c r="CO39" s="8">
        <v>0</v>
      </c>
      <c r="CP39" s="8">
        <v>0.3</v>
      </c>
      <c r="CQ39" s="4"/>
      <c r="CR39" s="9">
        <v>32839723</v>
      </c>
      <c r="CS39" s="9">
        <v>0</v>
      </c>
      <c r="CT39" s="9">
        <v>2608917</v>
      </c>
      <c r="CU39" s="9">
        <v>2502511</v>
      </c>
      <c r="CV39" s="9">
        <v>33</v>
      </c>
      <c r="CW39" s="5">
        <v>166</v>
      </c>
      <c r="CX39" s="10">
        <v>23</v>
      </c>
      <c r="CY39" s="11">
        <v>0</v>
      </c>
      <c r="CZ39" s="11">
        <v>1</v>
      </c>
      <c r="DA39" s="11">
        <v>0.19879518072289157</v>
      </c>
      <c r="DB39" s="10">
        <v>127</v>
      </c>
      <c r="DC39" s="5">
        <v>0.1988</v>
      </c>
      <c r="DD39" s="11">
        <v>0.96463284923974357</v>
      </c>
      <c r="DE39" s="10">
        <v>3</v>
      </c>
      <c r="DF39" s="12">
        <v>0.06</v>
      </c>
      <c r="DG39" s="13">
        <v>0</v>
      </c>
      <c r="DH39" s="12">
        <v>6</v>
      </c>
      <c r="DI39" s="12">
        <v>156.45359999999999</v>
      </c>
      <c r="DJ39" s="12">
        <v>101.395</v>
      </c>
      <c r="DK39" s="12">
        <v>42.807000000000002</v>
      </c>
      <c r="DL39" s="12">
        <v>105.32899999999999</v>
      </c>
      <c r="DM39" s="12">
        <v>44.16</v>
      </c>
      <c r="DN39" s="14">
        <v>32234.985239716454</v>
      </c>
      <c r="DO39" s="15">
        <v>31959.186445384694</v>
      </c>
      <c r="DP39" s="16">
        <v>15.9375</v>
      </c>
      <c r="DQ39" s="11">
        <v>0</v>
      </c>
      <c r="DR39" s="16">
        <v>15.738179999999979</v>
      </c>
      <c r="DS39" s="16">
        <v>0</v>
      </c>
      <c r="DT39" s="58"/>
      <c r="DU39" s="58"/>
      <c r="DV39" s="58"/>
      <c r="DW39" s="58"/>
      <c r="DX39" s="58"/>
      <c r="DY39" s="58">
        <f>IF(MATCH(B39,[8]Sheet1!$B$2:$B$169,0),LOOKUP(B39,[8]Sheet1!$B$2:$B$169,[8]Sheet1!$DM$2:$DM$169))</f>
        <v>5</v>
      </c>
    </row>
    <row r="40" spans="1:129" x14ac:dyDescent="0.2">
      <c r="A40" s="51">
        <v>2005</v>
      </c>
      <c r="B40" s="49">
        <v>15002</v>
      </c>
      <c r="C40" s="3" t="s">
        <v>225</v>
      </c>
      <c r="D40" s="4" t="s">
        <v>392</v>
      </c>
      <c r="E40" s="5">
        <v>794.69</v>
      </c>
      <c r="F40" s="4" t="s">
        <v>15</v>
      </c>
      <c r="G40" s="5">
        <v>433</v>
      </c>
      <c r="H40" s="6">
        <v>425394.75</v>
      </c>
      <c r="I40" s="6">
        <v>5917.47</v>
      </c>
      <c r="J40" s="6">
        <v>2040978.64</v>
      </c>
      <c r="K40" s="6">
        <v>722621.18</v>
      </c>
      <c r="L40" s="6">
        <v>22092.37</v>
      </c>
      <c r="M40" s="6">
        <v>0</v>
      </c>
      <c r="N40" s="6">
        <v>0</v>
      </c>
      <c r="O40" s="6">
        <v>0</v>
      </c>
      <c r="P40" s="6">
        <v>60175.5</v>
      </c>
      <c r="Q40" s="6">
        <v>0</v>
      </c>
      <c r="R40" s="6">
        <v>481617</v>
      </c>
      <c r="S40" s="6">
        <v>237682.47</v>
      </c>
      <c r="T40" s="6">
        <v>0</v>
      </c>
      <c r="U40" s="6">
        <v>0</v>
      </c>
      <c r="V40" s="6">
        <v>0</v>
      </c>
      <c r="W40" s="6">
        <v>0</v>
      </c>
      <c r="X40" s="6">
        <v>1728015.37</v>
      </c>
      <c r="Y40" s="6">
        <v>202214</v>
      </c>
      <c r="Z40" s="6">
        <v>279403</v>
      </c>
      <c r="AA40" s="7">
        <v>128288</v>
      </c>
      <c r="AB40" s="7">
        <v>14247.06</v>
      </c>
      <c r="AC40" s="6">
        <v>3124790.14</v>
      </c>
      <c r="AD40" s="6">
        <v>0</v>
      </c>
      <c r="AE40" s="6">
        <v>0</v>
      </c>
      <c r="AF40" s="6">
        <v>113619.93</v>
      </c>
      <c r="AG40" s="6">
        <v>0</v>
      </c>
      <c r="AH40" s="6">
        <v>0</v>
      </c>
      <c r="AI40" s="6">
        <v>643193.03</v>
      </c>
      <c r="AJ40" s="6">
        <v>0</v>
      </c>
      <c r="AK40" s="6">
        <v>0</v>
      </c>
      <c r="AL40" s="6">
        <v>0</v>
      </c>
      <c r="AM40" s="6">
        <v>0</v>
      </c>
      <c r="AN40" s="6">
        <v>0</v>
      </c>
      <c r="AO40" s="6">
        <v>235375.71</v>
      </c>
      <c r="AP40" s="6">
        <v>565290.15</v>
      </c>
      <c r="AQ40" s="6">
        <v>217061.6</v>
      </c>
      <c r="AR40" s="6">
        <v>556070.31000000006</v>
      </c>
      <c r="AS40" s="6">
        <v>16569.71</v>
      </c>
      <c r="AT40" s="6">
        <v>36287</v>
      </c>
      <c r="AU40" s="6">
        <v>0</v>
      </c>
      <c r="AV40" s="6">
        <v>122893.71</v>
      </c>
      <c r="AW40" s="6">
        <v>108761.26</v>
      </c>
      <c r="AX40" s="6">
        <v>0</v>
      </c>
      <c r="AY40" s="6">
        <v>52612</v>
      </c>
      <c r="AZ40" s="6">
        <v>108606.62</v>
      </c>
      <c r="BA40" s="6">
        <v>0</v>
      </c>
      <c r="BB40" s="6">
        <v>0</v>
      </c>
      <c r="BC40" s="6">
        <v>0</v>
      </c>
      <c r="BD40" s="6">
        <v>0</v>
      </c>
      <c r="BE40" s="6">
        <v>0</v>
      </c>
      <c r="BF40" s="6">
        <v>0</v>
      </c>
      <c r="BG40" s="6">
        <v>365.11</v>
      </c>
      <c r="BH40" s="6">
        <v>0</v>
      </c>
      <c r="BI40" s="6">
        <v>0</v>
      </c>
      <c r="BJ40" s="6">
        <v>0</v>
      </c>
      <c r="BK40" s="6">
        <v>0</v>
      </c>
      <c r="BL40" s="6">
        <v>0</v>
      </c>
      <c r="BM40" s="6">
        <v>0</v>
      </c>
      <c r="BN40" s="6">
        <v>0</v>
      </c>
      <c r="BO40" s="6">
        <v>0</v>
      </c>
      <c r="BP40" s="6">
        <v>0</v>
      </c>
      <c r="BQ40" s="6">
        <v>0</v>
      </c>
      <c r="BR40" s="6">
        <v>0</v>
      </c>
      <c r="BS40" s="6">
        <v>0</v>
      </c>
      <c r="BT40" s="6">
        <v>0</v>
      </c>
      <c r="BU40" s="6">
        <v>11523.287543202527</v>
      </c>
      <c r="BV40" s="6">
        <v>12911.971814280734</v>
      </c>
      <c r="BW40" s="6">
        <v>288453.43</v>
      </c>
      <c r="BX40" s="6">
        <v>-104403.66</v>
      </c>
      <c r="BY40" s="6">
        <v>282623.3</v>
      </c>
      <c r="BZ40" s="6">
        <v>0</v>
      </c>
      <c r="CA40" s="6">
        <v>0</v>
      </c>
      <c r="CB40" s="6">
        <v>0</v>
      </c>
      <c r="CC40" s="6">
        <v>43823</v>
      </c>
      <c r="CD40" s="6">
        <v>1089403.22</v>
      </c>
      <c r="CE40" s="6">
        <v>2037597.81</v>
      </c>
      <c r="CF40" s="6">
        <v>0</v>
      </c>
      <c r="CG40" s="6">
        <v>191125.89</v>
      </c>
      <c r="CH40" s="6">
        <v>250922.79</v>
      </c>
      <c r="CI40" s="8">
        <v>3.32</v>
      </c>
      <c r="CJ40" s="8">
        <v>4.32</v>
      </c>
      <c r="CK40" s="8">
        <v>5.34</v>
      </c>
      <c r="CL40" s="8">
        <v>11.45</v>
      </c>
      <c r="CM40" s="8">
        <v>1.4</v>
      </c>
      <c r="CN40" s="8">
        <v>0.5</v>
      </c>
      <c r="CO40" s="8">
        <v>0</v>
      </c>
      <c r="CP40" s="8">
        <v>0</v>
      </c>
      <c r="CQ40" s="4"/>
      <c r="CR40" s="9">
        <v>30794494</v>
      </c>
      <c r="CS40" s="9">
        <v>0</v>
      </c>
      <c r="CT40" s="9">
        <v>4522182</v>
      </c>
      <c r="CU40" s="9">
        <v>4493170</v>
      </c>
      <c r="CV40" s="9">
        <v>99</v>
      </c>
      <c r="CW40" s="5">
        <v>474</v>
      </c>
      <c r="CX40" s="10">
        <v>5</v>
      </c>
      <c r="CY40" s="11">
        <v>9.6916299559471369E-2</v>
      </c>
      <c r="CZ40" s="11">
        <v>1</v>
      </c>
      <c r="DA40" s="11">
        <v>0.20886075949367089</v>
      </c>
      <c r="DB40" s="10">
        <v>205</v>
      </c>
      <c r="DC40" s="5">
        <v>0.2089</v>
      </c>
      <c r="DD40" s="11">
        <v>0.93046320698546592</v>
      </c>
      <c r="DE40" s="10">
        <v>20</v>
      </c>
      <c r="DF40" s="12">
        <v>1.002</v>
      </c>
      <c r="DG40" s="13">
        <v>0</v>
      </c>
      <c r="DH40" s="12">
        <v>0</v>
      </c>
      <c r="DI40" s="12">
        <v>449.49195731721096</v>
      </c>
      <c r="DJ40" s="12">
        <v>297.26</v>
      </c>
      <c r="DK40" s="12">
        <v>94.986999999999995</v>
      </c>
      <c r="DL40" s="12">
        <v>307.92099999999999</v>
      </c>
      <c r="DM40" s="12">
        <v>113.64</v>
      </c>
      <c r="DN40" s="14">
        <v>32544.532496028016</v>
      </c>
      <c r="DO40" s="15">
        <v>34812.031278002796</v>
      </c>
      <c r="DP40" s="16">
        <v>11.46</v>
      </c>
      <c r="DQ40" s="11">
        <v>0.14000000000000001</v>
      </c>
      <c r="DR40" s="16">
        <v>48.861510000000067</v>
      </c>
      <c r="DS40" s="16">
        <v>2</v>
      </c>
      <c r="DT40" s="58">
        <f>IF(MATCH(B40,[8]Sheet1!$B$2:$B$169,0),LOOKUP(B40,[8]Sheet1!$B$2:$B$169,[8]Sheet1!$DH$2:$DH$169))</f>
        <v>17.555555555555557</v>
      </c>
      <c r="DU40" s="58">
        <f>IF(MATCH(B40,[8]Sheet1!$B$2:$B$169,0),LOOKUP(B40,[8]Sheet1!$B$2:$B$169,[8]Sheet1!$DI$2:$DI$169))</f>
        <v>18.055555555555557</v>
      </c>
      <c r="DV40" s="58">
        <f>IF(MATCH(B40,[8]Sheet1!$B$2:$B$169,0),LOOKUP(B40,[8]Sheet1!$B$2:$B$169,[8]Sheet1!$DJ$2:$DJ$169))</f>
        <v>15.777777777777779</v>
      </c>
      <c r="DW40" s="58">
        <f>IF(MATCH(B40,[8]Sheet1!$B$2:$B$169,0),LOOKUP(B40,[8]Sheet1!$B$2:$B$169,[8]Sheet1!$DK$2:$DK$169))</f>
        <v>18.444444444444443</v>
      </c>
      <c r="DX40" s="58">
        <f>IF(MATCH(B40,[8]Sheet1!$B$2:$B$169,0),LOOKUP(B40,[8]Sheet1!$B$2:$B$169,[8]Sheet1!$DL$2:$DL$169))</f>
        <v>17.5</v>
      </c>
      <c r="DY40" s="58">
        <f>IF(MATCH(B40,[8]Sheet1!$B$2:$B$169,0),LOOKUP(B40,[8]Sheet1!$B$2:$B$169,[8]Sheet1!$DM$2:$DM$169))</f>
        <v>18</v>
      </c>
    </row>
    <row r="41" spans="1:129" x14ac:dyDescent="0.2">
      <c r="A41" s="51">
        <v>2005</v>
      </c>
      <c r="B41" s="49">
        <v>15003</v>
      </c>
      <c r="C41" s="3" t="s">
        <v>226</v>
      </c>
      <c r="D41" s="4" t="s">
        <v>393</v>
      </c>
      <c r="E41" s="5">
        <v>200.19</v>
      </c>
      <c r="F41" s="4" t="s">
        <v>15</v>
      </c>
      <c r="G41" s="5">
        <v>250</v>
      </c>
      <c r="H41" s="6">
        <v>73103.72</v>
      </c>
      <c r="I41" s="6">
        <v>1497.96</v>
      </c>
      <c r="J41" s="6">
        <v>1133975.74</v>
      </c>
      <c r="K41" s="6">
        <v>775326.53</v>
      </c>
      <c r="L41" s="6">
        <v>13981.85</v>
      </c>
      <c r="M41" s="6">
        <v>0</v>
      </c>
      <c r="N41" s="6">
        <v>0</v>
      </c>
      <c r="O41" s="6">
        <v>25925</v>
      </c>
      <c r="P41" s="6">
        <v>6468.52</v>
      </c>
      <c r="Q41" s="6">
        <v>0</v>
      </c>
      <c r="R41" s="6">
        <v>336797.01</v>
      </c>
      <c r="S41" s="6">
        <v>132249.37</v>
      </c>
      <c r="T41" s="6">
        <v>754.8</v>
      </c>
      <c r="U41" s="6">
        <v>0</v>
      </c>
      <c r="V41" s="6">
        <v>0</v>
      </c>
      <c r="W41" s="6">
        <v>0</v>
      </c>
      <c r="X41" s="6">
        <v>1111147.18</v>
      </c>
      <c r="Y41" s="6">
        <v>194728</v>
      </c>
      <c r="Z41" s="6">
        <v>142069</v>
      </c>
      <c r="AA41" s="7">
        <v>64814</v>
      </c>
      <c r="AB41" s="7">
        <v>4015.73</v>
      </c>
      <c r="AC41" s="6">
        <v>1522229.13</v>
      </c>
      <c r="AD41" s="6">
        <v>37754.76</v>
      </c>
      <c r="AE41" s="6">
        <v>0</v>
      </c>
      <c r="AF41" s="6">
        <v>7969.66</v>
      </c>
      <c r="AG41" s="6">
        <v>0</v>
      </c>
      <c r="AH41" s="6">
        <v>0</v>
      </c>
      <c r="AI41" s="6">
        <v>428684.2</v>
      </c>
      <c r="AJ41" s="6">
        <v>0</v>
      </c>
      <c r="AK41" s="6">
        <v>0</v>
      </c>
      <c r="AL41" s="6">
        <v>35360.94</v>
      </c>
      <c r="AM41" s="6">
        <v>1837.51</v>
      </c>
      <c r="AN41" s="6">
        <v>0</v>
      </c>
      <c r="AO41" s="6">
        <v>211916.54</v>
      </c>
      <c r="AP41" s="6">
        <v>269570.44</v>
      </c>
      <c r="AQ41" s="6">
        <v>165181.60999999999</v>
      </c>
      <c r="AR41" s="6">
        <v>403979.84</v>
      </c>
      <c r="AS41" s="6">
        <v>0</v>
      </c>
      <c r="AT41" s="6">
        <v>0</v>
      </c>
      <c r="AU41" s="6">
        <v>0</v>
      </c>
      <c r="AV41" s="6">
        <v>73691.08</v>
      </c>
      <c r="AW41" s="6">
        <v>0</v>
      </c>
      <c r="AX41" s="6">
        <v>0</v>
      </c>
      <c r="AY41" s="6">
        <v>40200</v>
      </c>
      <c r="AZ41" s="6">
        <v>95171.06</v>
      </c>
      <c r="BA41" s="6">
        <v>0</v>
      </c>
      <c r="BB41" s="6">
        <v>0</v>
      </c>
      <c r="BC41" s="6">
        <v>0</v>
      </c>
      <c r="BD41" s="6">
        <v>0</v>
      </c>
      <c r="BE41" s="6">
        <v>73689.23</v>
      </c>
      <c r="BF41" s="6">
        <v>0</v>
      </c>
      <c r="BG41" s="6">
        <v>2206.37</v>
      </c>
      <c r="BH41" s="6">
        <v>0</v>
      </c>
      <c r="BI41" s="6">
        <v>0</v>
      </c>
      <c r="BJ41" s="6">
        <v>0</v>
      </c>
      <c r="BK41" s="6">
        <v>0</v>
      </c>
      <c r="BL41" s="6">
        <v>0</v>
      </c>
      <c r="BM41" s="6">
        <v>5268.14</v>
      </c>
      <c r="BN41" s="6">
        <v>7293.8</v>
      </c>
      <c r="BO41" s="6">
        <v>2642.43</v>
      </c>
      <c r="BP41" s="6">
        <v>6852.53</v>
      </c>
      <c r="BQ41" s="6">
        <v>0</v>
      </c>
      <c r="BR41" s="6">
        <v>0</v>
      </c>
      <c r="BS41" s="6">
        <v>0</v>
      </c>
      <c r="BT41" s="6">
        <v>1939.45</v>
      </c>
      <c r="BU41" s="6">
        <v>11509.472356673496</v>
      </c>
      <c r="BV41" s="6">
        <v>12802.256302539281</v>
      </c>
      <c r="BW41" s="6">
        <v>69324.36</v>
      </c>
      <c r="BX41" s="6">
        <v>30046.43</v>
      </c>
      <c r="BY41" s="6">
        <v>-20617.23</v>
      </c>
      <c r="BZ41" s="6">
        <v>755</v>
      </c>
      <c r="CA41" s="6">
        <v>0</v>
      </c>
      <c r="CB41" s="6">
        <v>0</v>
      </c>
      <c r="CC41" s="6">
        <v>0</v>
      </c>
      <c r="CD41" s="6">
        <v>0</v>
      </c>
      <c r="CE41" s="6">
        <v>1056997.7</v>
      </c>
      <c r="CF41" s="6">
        <v>0</v>
      </c>
      <c r="CG41" s="6">
        <v>248893.61</v>
      </c>
      <c r="CH41" s="6">
        <v>294389.36</v>
      </c>
      <c r="CI41" s="8">
        <v>3.32</v>
      </c>
      <c r="CJ41" s="8">
        <v>4.32</v>
      </c>
      <c r="CK41" s="8">
        <v>5.34</v>
      </c>
      <c r="CL41" s="8">
        <v>11.45</v>
      </c>
      <c r="CM41" s="8">
        <v>1.4</v>
      </c>
      <c r="CN41" s="8">
        <v>3</v>
      </c>
      <c r="CO41" s="8">
        <v>0</v>
      </c>
      <c r="CP41" s="8">
        <v>0.3</v>
      </c>
      <c r="CQ41" s="4"/>
      <c r="CR41" s="9">
        <v>2793750</v>
      </c>
      <c r="CS41" s="9">
        <v>0</v>
      </c>
      <c r="CT41" s="9">
        <v>117981</v>
      </c>
      <c r="CU41" s="9">
        <v>338385</v>
      </c>
      <c r="CV41" s="9">
        <v>65</v>
      </c>
      <c r="CW41" s="5">
        <v>266</v>
      </c>
      <c r="CX41" s="10">
        <v>123</v>
      </c>
      <c r="CY41" s="11">
        <v>0.1</v>
      </c>
      <c r="CZ41" s="11">
        <v>1</v>
      </c>
      <c r="DA41" s="11">
        <v>0.24436090225563908</v>
      </c>
      <c r="DB41" s="10">
        <v>250</v>
      </c>
      <c r="DC41" s="5">
        <v>0.24440000000000001</v>
      </c>
      <c r="DD41" s="11">
        <v>0.83897593793352387</v>
      </c>
      <c r="DE41" s="10">
        <v>8</v>
      </c>
      <c r="DF41" s="12">
        <v>5.41</v>
      </c>
      <c r="DG41" s="13">
        <v>0</v>
      </c>
      <c r="DH41" s="12">
        <v>0.57599999999999996</v>
      </c>
      <c r="DI41" s="12">
        <v>276.11374987831755</v>
      </c>
      <c r="DJ41" s="12">
        <v>142.578</v>
      </c>
      <c r="DK41" s="12">
        <v>50.341999999999999</v>
      </c>
      <c r="DL41" s="12">
        <v>159.78100000000001</v>
      </c>
      <c r="DM41" s="12">
        <v>70.165999999999997</v>
      </c>
      <c r="DN41" s="14">
        <v>30608.018304410394</v>
      </c>
      <c r="DO41" s="15">
        <v>35573.840325046993</v>
      </c>
      <c r="DP41" s="16">
        <v>7.7407407407407405</v>
      </c>
      <c r="DQ41" s="11">
        <v>7.407407407407407E-2</v>
      </c>
      <c r="DR41" s="16">
        <v>24.099110000000014</v>
      </c>
      <c r="DS41" s="16">
        <v>0</v>
      </c>
      <c r="DT41" s="58"/>
      <c r="DU41" s="58"/>
      <c r="DV41" s="58"/>
      <c r="DW41" s="58"/>
      <c r="DX41" s="58"/>
      <c r="DY41" s="58">
        <f>IF(MATCH(B41,[8]Sheet1!$B$2:$B$169,0),LOOKUP(B41,[8]Sheet1!$B$2:$B$169,[8]Sheet1!$DM$2:$DM$169))</f>
        <v>5</v>
      </c>
    </row>
    <row r="42" spans="1:129" x14ac:dyDescent="0.2">
      <c r="A42" s="51">
        <v>2005</v>
      </c>
      <c r="B42" s="49">
        <v>16001</v>
      </c>
      <c r="C42" s="3" t="s">
        <v>235</v>
      </c>
      <c r="D42" s="4" t="s">
        <v>394</v>
      </c>
      <c r="E42" s="5">
        <v>1206.94</v>
      </c>
      <c r="F42" s="4" t="s">
        <v>16</v>
      </c>
      <c r="G42" s="5">
        <v>961</v>
      </c>
      <c r="H42" s="6">
        <v>3950333.21</v>
      </c>
      <c r="I42" s="6">
        <v>86764.26</v>
      </c>
      <c r="J42" s="6">
        <v>948891.25</v>
      </c>
      <c r="K42" s="6">
        <v>870436.7</v>
      </c>
      <c r="L42" s="6">
        <v>1378600.43</v>
      </c>
      <c r="M42" s="6">
        <v>0</v>
      </c>
      <c r="N42" s="6">
        <v>0</v>
      </c>
      <c r="O42" s="6">
        <v>0</v>
      </c>
      <c r="P42" s="6">
        <v>631799.36</v>
      </c>
      <c r="Q42" s="6">
        <v>0</v>
      </c>
      <c r="R42" s="6">
        <v>268801</v>
      </c>
      <c r="S42" s="6">
        <v>233470.93</v>
      </c>
      <c r="T42" s="6">
        <v>137002.15</v>
      </c>
      <c r="U42" s="6">
        <v>0</v>
      </c>
      <c r="V42" s="6">
        <v>0</v>
      </c>
      <c r="W42" s="6">
        <v>0</v>
      </c>
      <c r="X42" s="6">
        <v>814857.49</v>
      </c>
      <c r="Y42" s="6">
        <v>150694</v>
      </c>
      <c r="Z42" s="6">
        <v>118107</v>
      </c>
      <c r="AA42" s="7">
        <v>198477</v>
      </c>
      <c r="AB42" s="7">
        <v>8718.34</v>
      </c>
      <c r="AC42" s="6">
        <v>3667732.32</v>
      </c>
      <c r="AD42" s="6">
        <v>0</v>
      </c>
      <c r="AE42" s="6">
        <v>15601.42</v>
      </c>
      <c r="AF42" s="6">
        <v>174837.57</v>
      </c>
      <c r="AG42" s="6">
        <v>0</v>
      </c>
      <c r="AH42" s="6">
        <v>0</v>
      </c>
      <c r="AI42" s="6">
        <v>692987.72</v>
      </c>
      <c r="AJ42" s="6">
        <v>35464.720000000001</v>
      </c>
      <c r="AK42" s="6">
        <v>0</v>
      </c>
      <c r="AL42" s="6">
        <v>75810</v>
      </c>
      <c r="AM42" s="6">
        <v>0</v>
      </c>
      <c r="AN42" s="6">
        <v>0</v>
      </c>
      <c r="AO42" s="6">
        <v>479364.85</v>
      </c>
      <c r="AP42" s="6">
        <v>564392.12</v>
      </c>
      <c r="AQ42" s="6">
        <v>144739.79999999999</v>
      </c>
      <c r="AR42" s="6">
        <v>815838.09</v>
      </c>
      <c r="AS42" s="6">
        <v>0</v>
      </c>
      <c r="AT42" s="6">
        <v>0</v>
      </c>
      <c r="AU42" s="6">
        <v>0</v>
      </c>
      <c r="AV42" s="6">
        <v>234991.31</v>
      </c>
      <c r="AW42" s="6">
        <v>15390.22</v>
      </c>
      <c r="AX42" s="6">
        <v>0</v>
      </c>
      <c r="AY42" s="6">
        <v>72410.34</v>
      </c>
      <c r="AZ42" s="6">
        <v>544770.12</v>
      </c>
      <c r="BA42" s="6">
        <v>0</v>
      </c>
      <c r="BB42" s="6">
        <v>0</v>
      </c>
      <c r="BC42" s="6">
        <v>502521.15</v>
      </c>
      <c r="BD42" s="6">
        <v>58253.68</v>
      </c>
      <c r="BE42" s="6">
        <v>203343.83</v>
      </c>
      <c r="BF42" s="6">
        <v>104213.87</v>
      </c>
      <c r="BG42" s="6">
        <v>57507.199999999997</v>
      </c>
      <c r="BH42" s="6">
        <v>27927.91</v>
      </c>
      <c r="BI42" s="6">
        <v>0</v>
      </c>
      <c r="BJ42" s="6">
        <v>0</v>
      </c>
      <c r="BK42" s="6">
        <v>0</v>
      </c>
      <c r="BL42" s="6">
        <v>0</v>
      </c>
      <c r="BM42" s="6">
        <v>0</v>
      </c>
      <c r="BN42" s="6">
        <v>0</v>
      </c>
      <c r="BO42" s="6">
        <v>0</v>
      </c>
      <c r="BP42" s="6">
        <v>0</v>
      </c>
      <c r="BQ42" s="6">
        <v>0</v>
      </c>
      <c r="BR42" s="6">
        <v>46093.58</v>
      </c>
      <c r="BS42" s="6">
        <v>0</v>
      </c>
      <c r="BT42" s="6">
        <v>0</v>
      </c>
      <c r="BU42" s="6">
        <v>6201.6492318094097</v>
      </c>
      <c r="BV42" s="6">
        <v>7356.4177877538841</v>
      </c>
      <c r="BW42" s="6">
        <v>856871.06</v>
      </c>
      <c r="BX42" s="6">
        <v>1369978.44</v>
      </c>
      <c r="BY42" s="6">
        <v>31355.38</v>
      </c>
      <c r="BZ42" s="6">
        <v>64273.23</v>
      </c>
      <c r="CA42" s="6">
        <v>0</v>
      </c>
      <c r="CB42" s="6">
        <v>0</v>
      </c>
      <c r="CC42" s="6">
        <v>50843.51</v>
      </c>
      <c r="CD42" s="6">
        <v>6504068.0599999996</v>
      </c>
      <c r="CE42" s="6">
        <v>790088.01</v>
      </c>
      <c r="CF42" s="6">
        <v>0</v>
      </c>
      <c r="CG42" s="6">
        <v>179171.53</v>
      </c>
      <c r="CH42" s="6">
        <v>194547.07</v>
      </c>
      <c r="CI42" s="8">
        <v>3.32</v>
      </c>
      <c r="CJ42" s="8">
        <v>4.32</v>
      </c>
      <c r="CK42" s="8">
        <v>5.34</v>
      </c>
      <c r="CL42" s="8">
        <v>11.45</v>
      </c>
      <c r="CM42" s="8">
        <v>1.4</v>
      </c>
      <c r="CN42" s="8">
        <v>3</v>
      </c>
      <c r="CO42" s="8">
        <v>0</v>
      </c>
      <c r="CP42" s="8">
        <v>0.3</v>
      </c>
      <c r="CQ42" s="4"/>
      <c r="CR42" s="9">
        <v>71909274</v>
      </c>
      <c r="CS42" s="9">
        <v>3652860</v>
      </c>
      <c r="CT42" s="9">
        <v>202666348</v>
      </c>
      <c r="CU42" s="9">
        <v>180321309</v>
      </c>
      <c r="CV42" s="9">
        <v>158</v>
      </c>
      <c r="CW42" s="5">
        <v>986</v>
      </c>
      <c r="CX42" s="10">
        <v>21</v>
      </c>
      <c r="CY42" s="11">
        <v>1.3207547169811321E-2</v>
      </c>
      <c r="CZ42" s="11">
        <v>0.25557809330628806</v>
      </c>
      <c r="DA42" s="11">
        <v>0.16024340770791076</v>
      </c>
      <c r="DB42" s="10">
        <v>174</v>
      </c>
      <c r="DC42" s="5">
        <v>0.16020000000000001</v>
      </c>
      <c r="DD42" s="11">
        <v>0.97785087212781763</v>
      </c>
      <c r="DE42" s="10">
        <v>69</v>
      </c>
      <c r="DF42" s="12">
        <v>4.3419999999999996</v>
      </c>
      <c r="DG42" s="13">
        <v>0</v>
      </c>
      <c r="DH42" s="12">
        <v>43.121000000000002</v>
      </c>
      <c r="DI42" s="12">
        <v>951.91399999999999</v>
      </c>
      <c r="DJ42" s="12">
        <v>641.32200000000205</v>
      </c>
      <c r="DK42" s="12">
        <v>290.07900000000001</v>
      </c>
      <c r="DL42" s="12">
        <v>651.14499999999998</v>
      </c>
      <c r="DM42" s="12">
        <v>301.35300000000001</v>
      </c>
      <c r="DN42" s="14">
        <v>35000.508640365209</v>
      </c>
      <c r="DO42" s="15">
        <v>33714.066546623515</v>
      </c>
      <c r="DP42" s="16">
        <v>17.050632911392405</v>
      </c>
      <c r="DQ42" s="11">
        <v>0.12658227848101267</v>
      </c>
      <c r="DR42" s="16">
        <v>76.674999999999926</v>
      </c>
      <c r="DS42" s="16">
        <v>0</v>
      </c>
      <c r="DT42" s="58">
        <f>IF(MATCH(B42,[8]Sheet1!$B$2:$B$169,0),LOOKUP(B42,[8]Sheet1!$B$2:$B$169,[8]Sheet1!$DH$2:$DH$169))</f>
        <v>23.454545454545453</v>
      </c>
      <c r="DU42" s="58">
        <f>IF(MATCH(B42,[8]Sheet1!$B$2:$B$169,0),LOOKUP(B42,[8]Sheet1!$B$2:$B$169,[8]Sheet1!$DI$2:$DI$169))</f>
        <v>21.34090909090909</v>
      </c>
      <c r="DV42" s="58">
        <f>IF(MATCH(B42,[8]Sheet1!$B$2:$B$169,0),LOOKUP(B42,[8]Sheet1!$B$2:$B$169,[8]Sheet1!$DJ$2:$DJ$169))</f>
        <v>21.431818181818183</v>
      </c>
      <c r="DW42" s="58">
        <f>IF(MATCH(B42,[8]Sheet1!$B$2:$B$169,0),LOOKUP(B42,[8]Sheet1!$B$2:$B$169,[8]Sheet1!$DK$2:$DK$169))</f>
        <v>22.431818181818183</v>
      </c>
      <c r="DX42" s="58">
        <f>IF(MATCH(B42,[8]Sheet1!$B$2:$B$169,0),LOOKUP(B42,[8]Sheet1!$B$2:$B$169,[8]Sheet1!$DL$2:$DL$169))</f>
        <v>22.386363636363637</v>
      </c>
      <c r="DY42" s="58">
        <f>IF(MATCH(B42,[8]Sheet1!$B$2:$B$169,0),LOOKUP(B42,[8]Sheet1!$B$2:$B$169,[8]Sheet1!$DM$2:$DM$169))</f>
        <v>44</v>
      </c>
    </row>
    <row r="43" spans="1:129" x14ac:dyDescent="0.2">
      <c r="A43" s="51">
        <v>2005</v>
      </c>
      <c r="B43" s="49">
        <v>16002</v>
      </c>
      <c r="C43" s="3" t="s">
        <v>236</v>
      </c>
      <c r="D43" s="4" t="s">
        <v>395</v>
      </c>
      <c r="E43" s="5">
        <v>310.19</v>
      </c>
      <c r="F43" s="4" t="s">
        <v>16</v>
      </c>
      <c r="G43" s="5">
        <v>16</v>
      </c>
      <c r="H43" s="6">
        <v>150912.72</v>
      </c>
      <c r="I43" s="6">
        <v>4407.84</v>
      </c>
      <c r="J43" s="6">
        <v>4204.03</v>
      </c>
      <c r="K43" s="6">
        <v>226438.12</v>
      </c>
      <c r="L43" s="6">
        <v>20216.71</v>
      </c>
      <c r="M43" s="6">
        <v>0</v>
      </c>
      <c r="N43" s="6">
        <v>0</v>
      </c>
      <c r="O43" s="6">
        <v>0</v>
      </c>
      <c r="P43" s="6">
        <v>10208.959999999999</v>
      </c>
      <c r="Q43" s="6">
        <v>0</v>
      </c>
      <c r="R43" s="6">
        <v>0</v>
      </c>
      <c r="S43" s="6">
        <v>0</v>
      </c>
      <c r="T43" s="6">
        <v>0</v>
      </c>
      <c r="U43" s="6">
        <v>0</v>
      </c>
      <c r="V43" s="6">
        <v>0</v>
      </c>
      <c r="W43" s="6">
        <v>0</v>
      </c>
      <c r="X43" s="6">
        <v>0</v>
      </c>
      <c r="Y43" s="6">
        <v>0</v>
      </c>
      <c r="Z43" s="6">
        <v>0</v>
      </c>
      <c r="AA43" s="7">
        <v>0</v>
      </c>
      <c r="AB43" s="7">
        <v>0</v>
      </c>
      <c r="AC43" s="6">
        <v>233908.06</v>
      </c>
      <c r="AD43" s="6">
        <v>0</v>
      </c>
      <c r="AE43" s="6">
        <v>0</v>
      </c>
      <c r="AF43" s="6">
        <v>0</v>
      </c>
      <c r="AG43" s="6">
        <v>0</v>
      </c>
      <c r="AH43" s="6">
        <v>0</v>
      </c>
      <c r="AI43" s="6">
        <v>0</v>
      </c>
      <c r="AJ43" s="6">
        <v>0</v>
      </c>
      <c r="AK43" s="6">
        <v>0</v>
      </c>
      <c r="AL43" s="6">
        <v>0</v>
      </c>
      <c r="AM43" s="6">
        <v>0</v>
      </c>
      <c r="AN43" s="6">
        <v>0</v>
      </c>
      <c r="AO43" s="6">
        <v>585.66999999999996</v>
      </c>
      <c r="AP43" s="6">
        <v>37124.47</v>
      </c>
      <c r="AQ43" s="6">
        <v>6568.14</v>
      </c>
      <c r="AR43" s="6">
        <v>42077.120000000003</v>
      </c>
      <c r="AS43" s="6">
        <v>0</v>
      </c>
      <c r="AT43" s="6">
        <v>0</v>
      </c>
      <c r="AU43" s="6">
        <v>0</v>
      </c>
      <c r="AV43" s="6">
        <v>0</v>
      </c>
      <c r="AW43" s="6">
        <v>0</v>
      </c>
      <c r="AX43" s="6">
        <v>0</v>
      </c>
      <c r="AY43" s="6">
        <v>0</v>
      </c>
      <c r="AZ43" s="6">
        <v>0</v>
      </c>
      <c r="BA43" s="6">
        <v>0</v>
      </c>
      <c r="BB43" s="6">
        <v>0</v>
      </c>
      <c r="BC43" s="6">
        <v>0</v>
      </c>
      <c r="BD43" s="6">
        <v>0</v>
      </c>
      <c r="BE43" s="6">
        <v>10000</v>
      </c>
      <c r="BF43" s="6">
        <v>3858.36</v>
      </c>
      <c r="BG43" s="6">
        <v>0</v>
      </c>
      <c r="BH43" s="6">
        <v>3073.2</v>
      </c>
      <c r="BI43" s="6">
        <v>0</v>
      </c>
      <c r="BJ43" s="6">
        <v>0</v>
      </c>
      <c r="BK43" s="6">
        <v>0</v>
      </c>
      <c r="BL43" s="6">
        <v>0</v>
      </c>
      <c r="BM43" s="6">
        <v>0</v>
      </c>
      <c r="BN43" s="6">
        <v>0</v>
      </c>
      <c r="BO43" s="6">
        <v>0</v>
      </c>
      <c r="BP43" s="6">
        <v>0</v>
      </c>
      <c r="BQ43" s="6">
        <v>0</v>
      </c>
      <c r="BR43" s="6">
        <v>0</v>
      </c>
      <c r="BS43" s="6">
        <v>0</v>
      </c>
      <c r="BT43" s="6">
        <v>0</v>
      </c>
      <c r="BU43" s="6">
        <v>12087.22001370802</v>
      </c>
      <c r="BV43" s="6">
        <v>13247.710760795066</v>
      </c>
      <c r="BW43" s="6">
        <v>179218.26</v>
      </c>
      <c r="BX43" s="6">
        <v>110922.73</v>
      </c>
      <c r="BY43" s="6">
        <v>46291.34</v>
      </c>
      <c r="BZ43" s="6">
        <v>0</v>
      </c>
      <c r="CA43" s="6">
        <v>0</v>
      </c>
      <c r="CB43" s="6">
        <v>0</v>
      </c>
      <c r="CC43" s="6">
        <v>0</v>
      </c>
      <c r="CD43" s="6">
        <v>0</v>
      </c>
      <c r="CE43" s="6">
        <v>0</v>
      </c>
      <c r="CF43" s="6">
        <v>0</v>
      </c>
      <c r="CG43" s="6">
        <v>789.35</v>
      </c>
      <c r="CH43" s="6">
        <v>849.47</v>
      </c>
      <c r="CI43" s="8">
        <v>3.02</v>
      </c>
      <c r="CJ43" s="8">
        <v>3.93</v>
      </c>
      <c r="CK43" s="8">
        <v>4.8600000000000003</v>
      </c>
      <c r="CL43" s="8">
        <v>10.42</v>
      </c>
      <c r="CM43" s="8">
        <v>0</v>
      </c>
      <c r="CN43" s="8">
        <v>0.95</v>
      </c>
      <c r="CO43" s="8">
        <v>0</v>
      </c>
      <c r="CP43" s="8">
        <v>0</v>
      </c>
      <c r="CQ43" s="4"/>
      <c r="CR43" s="9">
        <v>7584316</v>
      </c>
      <c r="CS43" s="9">
        <v>396341</v>
      </c>
      <c r="CT43" s="9">
        <v>3889769</v>
      </c>
      <c r="CU43" s="9">
        <v>9269482</v>
      </c>
      <c r="CV43" s="9">
        <v>0</v>
      </c>
      <c r="CW43" s="5">
        <v>16</v>
      </c>
      <c r="CX43" s="10">
        <v>0</v>
      </c>
      <c r="CY43" s="11">
        <v>0</v>
      </c>
      <c r="CZ43" s="11">
        <v>0.1875</v>
      </c>
      <c r="DA43" s="11">
        <v>0</v>
      </c>
      <c r="DB43" s="10">
        <v>0</v>
      </c>
      <c r="DC43" s="5">
        <v>0</v>
      </c>
      <c r="DD43" s="11">
        <v>0.96504455106237153</v>
      </c>
      <c r="DE43" s="10">
        <v>0</v>
      </c>
      <c r="DF43" s="12">
        <v>0</v>
      </c>
      <c r="DG43" s="46">
        <v>16.844999999999999</v>
      </c>
      <c r="DH43" s="12">
        <v>1</v>
      </c>
      <c r="DI43" s="12">
        <v>36.393600000000006</v>
      </c>
      <c r="DJ43" s="12">
        <v>13.039</v>
      </c>
      <c r="DK43" s="12">
        <v>0</v>
      </c>
      <c r="DL43" s="12">
        <v>14.59</v>
      </c>
      <c r="DM43" s="12">
        <v>0</v>
      </c>
      <c r="DN43" s="14">
        <v>27050</v>
      </c>
      <c r="DO43" s="15">
        <v>28453.415079162682</v>
      </c>
      <c r="DP43" s="16">
        <v>11</v>
      </c>
      <c r="DQ43" s="11">
        <v>0</v>
      </c>
      <c r="DR43" s="16">
        <v>2</v>
      </c>
      <c r="DS43" s="16">
        <v>0</v>
      </c>
      <c r="DT43" s="58"/>
      <c r="DU43" s="58"/>
      <c r="DV43" s="58"/>
      <c r="DW43" s="58"/>
      <c r="DX43" s="58"/>
      <c r="DY43" s="58"/>
    </row>
    <row r="44" spans="1:129" x14ac:dyDescent="0.2">
      <c r="A44" s="51">
        <v>2005</v>
      </c>
      <c r="B44" s="49">
        <v>17001</v>
      </c>
      <c r="C44" s="3" t="s">
        <v>237</v>
      </c>
      <c r="D44" s="4" t="s">
        <v>396</v>
      </c>
      <c r="E44" s="5">
        <v>105.24</v>
      </c>
      <c r="F44" s="4" t="s">
        <v>17</v>
      </c>
      <c r="G44" s="5">
        <v>198</v>
      </c>
      <c r="H44" s="6">
        <v>388699.46</v>
      </c>
      <c r="I44" s="6">
        <v>22767.79</v>
      </c>
      <c r="J44" s="6">
        <v>775464.29</v>
      </c>
      <c r="K44" s="6">
        <v>95466.12</v>
      </c>
      <c r="L44" s="6">
        <v>79661.14</v>
      </c>
      <c r="M44" s="6">
        <v>0</v>
      </c>
      <c r="N44" s="6">
        <v>0</v>
      </c>
      <c r="O44" s="6">
        <v>4915.6000000000004</v>
      </c>
      <c r="P44" s="6">
        <v>75274.63</v>
      </c>
      <c r="Q44" s="6">
        <v>0</v>
      </c>
      <c r="R44" s="6">
        <v>35507</v>
      </c>
      <c r="S44" s="6">
        <v>45723.21</v>
      </c>
      <c r="T44" s="6">
        <v>16087.45</v>
      </c>
      <c r="U44" s="6">
        <v>0</v>
      </c>
      <c r="V44" s="6">
        <v>0</v>
      </c>
      <c r="W44" s="6">
        <v>0</v>
      </c>
      <c r="X44" s="6">
        <v>734928.48990545422</v>
      </c>
      <c r="Y44" s="6">
        <v>35507</v>
      </c>
      <c r="Z44" s="6">
        <v>0</v>
      </c>
      <c r="AA44" s="7">
        <v>39577</v>
      </c>
      <c r="AB44" s="7">
        <v>3570.16</v>
      </c>
      <c r="AC44" s="6">
        <v>736731.29</v>
      </c>
      <c r="AD44" s="6">
        <v>0</v>
      </c>
      <c r="AE44" s="6">
        <v>0</v>
      </c>
      <c r="AF44" s="6">
        <v>9235.5499999999993</v>
      </c>
      <c r="AG44" s="6">
        <v>0</v>
      </c>
      <c r="AH44" s="6">
        <v>0</v>
      </c>
      <c r="AI44" s="6">
        <v>90514.42</v>
      </c>
      <c r="AJ44" s="6">
        <v>0</v>
      </c>
      <c r="AK44" s="6">
        <v>0</v>
      </c>
      <c r="AL44" s="6">
        <v>16087.45</v>
      </c>
      <c r="AM44" s="6">
        <v>0</v>
      </c>
      <c r="AN44" s="6">
        <v>0</v>
      </c>
      <c r="AO44" s="6">
        <v>48387.67</v>
      </c>
      <c r="AP44" s="6">
        <v>154003.56</v>
      </c>
      <c r="AQ44" s="6">
        <v>33552.69</v>
      </c>
      <c r="AR44" s="6">
        <v>150784.19</v>
      </c>
      <c r="AS44" s="6">
        <v>176</v>
      </c>
      <c r="AT44" s="6">
        <v>0</v>
      </c>
      <c r="AU44" s="6">
        <v>0</v>
      </c>
      <c r="AV44" s="6">
        <v>50860.01</v>
      </c>
      <c r="AW44" s="6">
        <v>5424.62</v>
      </c>
      <c r="AX44" s="6">
        <v>0</v>
      </c>
      <c r="AY44" s="6">
        <v>0</v>
      </c>
      <c r="AZ44" s="6">
        <v>23602.74</v>
      </c>
      <c r="BA44" s="6">
        <v>0</v>
      </c>
      <c r="BB44" s="6">
        <v>0</v>
      </c>
      <c r="BC44" s="6">
        <v>20000.03</v>
      </c>
      <c r="BD44" s="6">
        <v>6204.71</v>
      </c>
      <c r="BE44" s="6">
        <v>71611.759999999995</v>
      </c>
      <c r="BF44" s="6">
        <v>0</v>
      </c>
      <c r="BG44" s="6">
        <v>0</v>
      </c>
      <c r="BH44" s="6">
        <v>0</v>
      </c>
      <c r="BI44" s="6">
        <v>0</v>
      </c>
      <c r="BJ44" s="6">
        <v>0</v>
      </c>
      <c r="BK44" s="6">
        <v>0</v>
      </c>
      <c r="BL44" s="6">
        <v>0</v>
      </c>
      <c r="BM44" s="6">
        <v>0</v>
      </c>
      <c r="BN44" s="6">
        <v>0</v>
      </c>
      <c r="BO44" s="6">
        <v>0</v>
      </c>
      <c r="BP44" s="6">
        <v>0</v>
      </c>
      <c r="BQ44" s="6">
        <v>0</v>
      </c>
      <c r="BR44" s="6">
        <v>0</v>
      </c>
      <c r="BS44" s="6">
        <v>0</v>
      </c>
      <c r="BT44" s="6">
        <v>0</v>
      </c>
      <c r="BU44" s="6">
        <v>5707.9471686881452</v>
      </c>
      <c r="BV44" s="6">
        <v>6592.0091276632666</v>
      </c>
      <c r="BW44" s="6">
        <v>709549.94</v>
      </c>
      <c r="BX44" s="6">
        <v>139549.51</v>
      </c>
      <c r="BY44" s="6">
        <v>104395.72</v>
      </c>
      <c r="BZ44" s="6">
        <v>0</v>
      </c>
      <c r="CA44" s="6">
        <v>171960.64</v>
      </c>
      <c r="CB44" s="6">
        <v>164329.67000000001</v>
      </c>
      <c r="CC44" s="6">
        <v>0</v>
      </c>
      <c r="CD44" s="6">
        <v>0</v>
      </c>
      <c r="CE44" s="6">
        <v>0</v>
      </c>
      <c r="CF44" s="6">
        <v>0</v>
      </c>
      <c r="CG44" s="6">
        <v>71231.77</v>
      </c>
      <c r="CH44" s="6">
        <v>71260.37</v>
      </c>
      <c r="CI44" s="8">
        <v>4.2</v>
      </c>
      <c r="CJ44" s="8">
        <v>5.47</v>
      </c>
      <c r="CK44" s="8">
        <v>6.76</v>
      </c>
      <c r="CL44" s="8">
        <v>14.48</v>
      </c>
      <c r="CM44" s="8">
        <v>1.4</v>
      </c>
      <c r="CN44" s="8">
        <v>1.4</v>
      </c>
      <c r="CO44" s="8">
        <v>3.06</v>
      </c>
      <c r="CP44" s="8">
        <v>0.3</v>
      </c>
      <c r="CQ44" s="4" t="s">
        <v>402</v>
      </c>
      <c r="CR44" s="9">
        <v>40877557</v>
      </c>
      <c r="CS44" s="9">
        <v>265933</v>
      </c>
      <c r="CT44" s="9">
        <v>9244288</v>
      </c>
      <c r="CU44" s="9">
        <v>3535226</v>
      </c>
      <c r="CV44" s="9">
        <v>26</v>
      </c>
      <c r="CW44" s="5">
        <v>201</v>
      </c>
      <c r="CX44" s="10">
        <v>24</v>
      </c>
      <c r="CY44" s="11">
        <v>0</v>
      </c>
      <c r="CZ44" s="11">
        <v>0.27860696517412936</v>
      </c>
      <c r="DA44" s="11">
        <v>0.12935323383084577</v>
      </c>
      <c r="DB44" s="10">
        <v>73</v>
      </c>
      <c r="DC44" s="5">
        <v>0.12939999999999999</v>
      </c>
      <c r="DD44" s="11">
        <v>0.9747749088473846</v>
      </c>
      <c r="DE44" s="10">
        <v>13</v>
      </c>
      <c r="DF44" s="12">
        <v>1</v>
      </c>
      <c r="DG44" s="13">
        <v>0</v>
      </c>
      <c r="DH44" s="12">
        <v>3.9409999999999998</v>
      </c>
      <c r="DI44" s="12">
        <v>243.74433983787779</v>
      </c>
      <c r="DJ44" s="12">
        <v>133.51300000000001</v>
      </c>
      <c r="DK44" s="12">
        <v>62.987000000000002</v>
      </c>
      <c r="DL44" s="12">
        <v>136.505</v>
      </c>
      <c r="DM44" s="12">
        <v>65.08</v>
      </c>
      <c r="DN44" s="14">
        <v>29183.408676892024</v>
      </c>
      <c r="DO44" s="15">
        <v>27797.491166180873</v>
      </c>
      <c r="DP44" s="16">
        <v>19.952380952380953</v>
      </c>
      <c r="DQ44" s="11">
        <v>0.23809523809523808</v>
      </c>
      <c r="DR44" s="16">
        <v>18.466519999999996</v>
      </c>
      <c r="DS44" s="16">
        <v>0.98882000000000003</v>
      </c>
      <c r="DT44" s="58"/>
      <c r="DU44" s="58"/>
      <c r="DV44" s="58"/>
      <c r="DW44" s="58"/>
      <c r="DX44" s="58"/>
      <c r="DY44" s="58">
        <f>IF(MATCH(B44,[8]Sheet1!$B$2:$B$169,0),LOOKUP(B44,[8]Sheet1!$B$2:$B$169,[8]Sheet1!$DM$2:$DM$169))</f>
        <v>7</v>
      </c>
    </row>
    <row r="45" spans="1:129" x14ac:dyDescent="0.2">
      <c r="A45" s="51">
        <v>2005</v>
      </c>
      <c r="B45" s="49">
        <v>17002</v>
      </c>
      <c r="C45" s="3" t="s">
        <v>238</v>
      </c>
      <c r="D45" s="4" t="s">
        <v>397</v>
      </c>
      <c r="E45" s="5">
        <v>266.16000000000003</v>
      </c>
      <c r="F45" s="4" t="s">
        <v>17</v>
      </c>
      <c r="G45" s="5">
        <v>2472</v>
      </c>
      <c r="H45" s="6">
        <v>5719044.0199999996</v>
      </c>
      <c r="I45" s="6">
        <v>396951.4</v>
      </c>
      <c r="J45" s="6">
        <v>6217267.0099999998</v>
      </c>
      <c r="K45" s="6">
        <v>1790926.89</v>
      </c>
      <c r="L45" s="6">
        <v>1952056.02</v>
      </c>
      <c r="M45" s="6">
        <v>174388</v>
      </c>
      <c r="N45" s="6">
        <v>0</v>
      </c>
      <c r="O45" s="6">
        <v>0</v>
      </c>
      <c r="P45" s="6">
        <v>914047.87</v>
      </c>
      <c r="Q45" s="6">
        <v>0</v>
      </c>
      <c r="R45" s="6">
        <v>941459</v>
      </c>
      <c r="S45" s="6">
        <v>628329.06000000006</v>
      </c>
      <c r="T45" s="6">
        <v>194992.34</v>
      </c>
      <c r="U45" s="6">
        <v>0</v>
      </c>
      <c r="V45" s="6">
        <v>0</v>
      </c>
      <c r="W45" s="6">
        <v>0</v>
      </c>
      <c r="X45" s="6">
        <v>5715443.8300000001</v>
      </c>
      <c r="Y45" s="6">
        <v>941459</v>
      </c>
      <c r="Z45" s="6">
        <v>0</v>
      </c>
      <c r="AA45" s="7">
        <v>548755</v>
      </c>
      <c r="AB45" s="7">
        <v>23671.13</v>
      </c>
      <c r="AC45" s="6">
        <v>8723315.8300000001</v>
      </c>
      <c r="AD45" s="6">
        <v>0</v>
      </c>
      <c r="AE45" s="6">
        <v>0</v>
      </c>
      <c r="AF45" s="6">
        <v>47077.14</v>
      </c>
      <c r="AG45" s="6">
        <v>0</v>
      </c>
      <c r="AH45" s="6">
        <v>0</v>
      </c>
      <c r="AI45" s="6">
        <v>1718873.94</v>
      </c>
      <c r="AJ45" s="6">
        <v>121425.29</v>
      </c>
      <c r="AK45" s="6">
        <v>0</v>
      </c>
      <c r="AL45" s="6">
        <v>0</v>
      </c>
      <c r="AM45" s="6">
        <v>0</v>
      </c>
      <c r="AN45" s="6">
        <v>0</v>
      </c>
      <c r="AO45" s="6">
        <v>1183808.5900000001</v>
      </c>
      <c r="AP45" s="6">
        <v>1040764.65</v>
      </c>
      <c r="AQ45" s="6">
        <v>162053.25</v>
      </c>
      <c r="AR45" s="6">
        <v>2097489.8199999998</v>
      </c>
      <c r="AS45" s="6">
        <v>11394.27</v>
      </c>
      <c r="AT45" s="6">
        <v>5740</v>
      </c>
      <c r="AU45" s="6">
        <v>0</v>
      </c>
      <c r="AV45" s="6">
        <v>585409.1</v>
      </c>
      <c r="AW45" s="6">
        <v>60000</v>
      </c>
      <c r="AX45" s="6">
        <v>196933.09</v>
      </c>
      <c r="AY45" s="6">
        <v>26875</v>
      </c>
      <c r="AZ45" s="6">
        <v>735803.32</v>
      </c>
      <c r="BA45" s="6">
        <v>0</v>
      </c>
      <c r="BB45" s="6">
        <v>0</v>
      </c>
      <c r="BC45" s="6">
        <v>944955.61</v>
      </c>
      <c r="BD45" s="6">
        <v>59216.84</v>
      </c>
      <c r="BE45" s="6">
        <v>508536.6</v>
      </c>
      <c r="BF45" s="6">
        <v>82448</v>
      </c>
      <c r="BG45" s="6">
        <v>31779.61</v>
      </c>
      <c r="BH45" s="6">
        <v>0</v>
      </c>
      <c r="BI45" s="6">
        <v>0</v>
      </c>
      <c r="BJ45" s="6">
        <v>0</v>
      </c>
      <c r="BK45" s="6">
        <v>0</v>
      </c>
      <c r="BL45" s="6">
        <v>0</v>
      </c>
      <c r="BM45" s="6">
        <v>0</v>
      </c>
      <c r="BN45" s="6">
        <v>0</v>
      </c>
      <c r="BO45" s="6">
        <v>0</v>
      </c>
      <c r="BP45" s="6">
        <v>0</v>
      </c>
      <c r="BQ45" s="6">
        <v>0</v>
      </c>
      <c r="BR45" s="6">
        <v>111711.75</v>
      </c>
      <c r="BS45" s="6">
        <v>0</v>
      </c>
      <c r="BT45" s="6">
        <v>0</v>
      </c>
      <c r="BU45" s="6">
        <v>5610.091575865993</v>
      </c>
      <c r="BV45" s="6">
        <v>6450.7105992844354</v>
      </c>
      <c r="BW45" s="6">
        <v>2740874.54</v>
      </c>
      <c r="BX45" s="6">
        <v>447026.19</v>
      </c>
      <c r="BY45" s="6">
        <v>461089.95</v>
      </c>
      <c r="BZ45" s="6">
        <v>256231.54</v>
      </c>
      <c r="CA45" s="6">
        <v>0</v>
      </c>
      <c r="CB45" s="6">
        <v>0</v>
      </c>
      <c r="CC45" s="6">
        <v>0</v>
      </c>
      <c r="CD45" s="6">
        <v>0</v>
      </c>
      <c r="CE45" s="6">
        <v>0</v>
      </c>
      <c r="CF45" s="6">
        <v>0</v>
      </c>
      <c r="CG45" s="6">
        <v>1056454.04</v>
      </c>
      <c r="CH45" s="6">
        <v>1109334.08</v>
      </c>
      <c r="CI45" s="8">
        <v>3.56</v>
      </c>
      <c r="CJ45" s="8">
        <v>4.63</v>
      </c>
      <c r="CK45" s="8">
        <v>5.73</v>
      </c>
      <c r="CL45" s="8">
        <v>12.28</v>
      </c>
      <c r="CM45" s="8">
        <v>1.4</v>
      </c>
      <c r="CN45" s="8">
        <v>3</v>
      </c>
      <c r="CO45" s="8">
        <v>0</v>
      </c>
      <c r="CP45" s="8">
        <v>0.3</v>
      </c>
      <c r="CQ45" s="4" t="s">
        <v>402</v>
      </c>
      <c r="CR45" s="9">
        <v>86134820</v>
      </c>
      <c r="CS45" s="9">
        <v>2541552</v>
      </c>
      <c r="CT45" s="9">
        <v>342898739</v>
      </c>
      <c r="CU45" s="9">
        <v>236505752</v>
      </c>
      <c r="CV45" s="9">
        <v>383</v>
      </c>
      <c r="CW45" s="5">
        <v>2471</v>
      </c>
      <c r="CX45" s="10">
        <v>55</v>
      </c>
      <c r="CY45" s="11">
        <v>6.828528072837633E-3</v>
      </c>
      <c r="CZ45" s="11">
        <v>0.2367462565762849</v>
      </c>
      <c r="DA45" s="11">
        <v>0.15499797652772157</v>
      </c>
      <c r="DB45" s="10">
        <v>500</v>
      </c>
      <c r="DC45" s="5">
        <v>0.155</v>
      </c>
      <c r="DD45" s="11">
        <v>0.95884330785493654</v>
      </c>
      <c r="DE45" s="10">
        <v>201</v>
      </c>
      <c r="DF45" s="12">
        <v>8.4550000000000001</v>
      </c>
      <c r="DG45" s="13">
        <v>0</v>
      </c>
      <c r="DH45" s="12">
        <v>416.24300000000005</v>
      </c>
      <c r="DI45" s="12">
        <v>2469.61</v>
      </c>
      <c r="DJ45" s="12">
        <v>1560.19</v>
      </c>
      <c r="DK45" s="12">
        <v>798.18100000000197</v>
      </c>
      <c r="DL45" s="12">
        <v>1619.05</v>
      </c>
      <c r="DM45" s="12">
        <v>840.55</v>
      </c>
      <c r="DN45" s="14">
        <v>35458.917252077925</v>
      </c>
      <c r="DO45" s="15">
        <v>34417.697075206997</v>
      </c>
      <c r="DP45" s="16">
        <v>16.581521739130434</v>
      </c>
      <c r="DQ45" s="11">
        <v>0.34239130434782611</v>
      </c>
      <c r="DR45" s="16">
        <v>176.70909000000026</v>
      </c>
      <c r="DS45" s="16">
        <v>1.00048</v>
      </c>
      <c r="DT45" s="58">
        <f>IF(MATCH(B45,[8]Sheet1!$B$2:$B$169,0),LOOKUP(B45,[8]Sheet1!$B$2:$B$169,[8]Sheet1!$DH$2:$DH$169))</f>
        <v>20.586466165413533</v>
      </c>
      <c r="DU45" s="58">
        <f>IF(MATCH(B45,[8]Sheet1!$B$2:$B$169,0),LOOKUP(B45,[8]Sheet1!$B$2:$B$169,[8]Sheet1!$DI$2:$DI$169))</f>
        <v>20.834586466165412</v>
      </c>
      <c r="DV45" s="58">
        <f>IF(MATCH(B45,[8]Sheet1!$B$2:$B$169,0),LOOKUP(B45,[8]Sheet1!$B$2:$B$169,[8]Sheet1!$DJ$2:$DJ$169))</f>
        <v>19.939849624060152</v>
      </c>
      <c r="DW45" s="58">
        <f>IF(MATCH(B45,[8]Sheet1!$B$2:$B$169,0),LOOKUP(B45,[8]Sheet1!$B$2:$B$169,[8]Sheet1!$DK$2:$DK$169))</f>
        <v>21.330827067669173</v>
      </c>
      <c r="DX45" s="58">
        <f>IF(MATCH(B45,[8]Sheet1!$B$2:$B$169,0),LOOKUP(B45,[8]Sheet1!$B$2:$B$169,[8]Sheet1!$DL$2:$DL$169))</f>
        <v>20.774436090225564</v>
      </c>
      <c r="DY45" s="58">
        <f>IF(MATCH(B45,[8]Sheet1!$B$2:$B$169,0),LOOKUP(B45,[8]Sheet1!$B$2:$B$169,[8]Sheet1!$DM$2:$DM$169))</f>
        <v>133</v>
      </c>
    </row>
    <row r="46" spans="1:129" x14ac:dyDescent="0.2">
      <c r="A46" s="51">
        <v>2005</v>
      </c>
      <c r="B46" s="49">
        <v>17003</v>
      </c>
      <c r="C46" s="3" t="s">
        <v>295</v>
      </c>
      <c r="D46" s="4" t="s">
        <v>398</v>
      </c>
      <c r="E46" s="5">
        <v>168.06</v>
      </c>
      <c r="F46" s="4" t="s">
        <v>17</v>
      </c>
      <c r="G46" s="5">
        <v>253</v>
      </c>
      <c r="H46" s="6">
        <v>621478.92000000004</v>
      </c>
      <c r="I46" s="6">
        <v>30010.71</v>
      </c>
      <c r="J46" s="6">
        <v>972287.23</v>
      </c>
      <c r="K46" s="6">
        <v>84146.07</v>
      </c>
      <c r="L46" s="6">
        <v>236274.76</v>
      </c>
      <c r="M46" s="6">
        <v>0</v>
      </c>
      <c r="N46" s="6">
        <v>0</v>
      </c>
      <c r="O46" s="6">
        <v>0</v>
      </c>
      <c r="P46" s="6">
        <v>110336.85</v>
      </c>
      <c r="Q46" s="6">
        <v>0</v>
      </c>
      <c r="R46" s="6">
        <v>54470</v>
      </c>
      <c r="S46" s="6">
        <v>51269.57</v>
      </c>
      <c r="T46" s="6">
        <v>23488.68</v>
      </c>
      <c r="U46" s="6">
        <v>0</v>
      </c>
      <c r="V46" s="6">
        <v>0</v>
      </c>
      <c r="W46" s="6">
        <v>0</v>
      </c>
      <c r="X46" s="6">
        <v>934382.43365000002</v>
      </c>
      <c r="Y46" s="6">
        <v>54470</v>
      </c>
      <c r="Z46" s="6">
        <v>0</v>
      </c>
      <c r="AA46" s="7">
        <v>41997</v>
      </c>
      <c r="AB46" s="7">
        <v>1252.43</v>
      </c>
      <c r="AC46" s="6">
        <v>812312.74</v>
      </c>
      <c r="AD46" s="6">
        <v>16046.5</v>
      </c>
      <c r="AE46" s="6">
        <v>0</v>
      </c>
      <c r="AF46" s="6">
        <v>30932.37</v>
      </c>
      <c r="AG46" s="6">
        <v>0</v>
      </c>
      <c r="AH46" s="6">
        <v>0</v>
      </c>
      <c r="AI46" s="6">
        <v>101939.2</v>
      </c>
      <c r="AJ46" s="6">
        <v>18772.78</v>
      </c>
      <c r="AK46" s="6">
        <v>0</v>
      </c>
      <c r="AL46" s="6">
        <v>0</v>
      </c>
      <c r="AM46" s="6">
        <v>0</v>
      </c>
      <c r="AN46" s="6">
        <v>0</v>
      </c>
      <c r="AO46" s="6">
        <v>104306.26</v>
      </c>
      <c r="AP46" s="6">
        <v>220684.91</v>
      </c>
      <c r="AQ46" s="6">
        <v>46640.57</v>
      </c>
      <c r="AR46" s="6">
        <v>219068.66</v>
      </c>
      <c r="AS46" s="6">
        <v>5955.62</v>
      </c>
      <c r="AT46" s="6">
        <v>0</v>
      </c>
      <c r="AU46" s="6">
        <v>0</v>
      </c>
      <c r="AV46" s="6">
        <v>65323.199999999997</v>
      </c>
      <c r="AW46" s="6">
        <v>0</v>
      </c>
      <c r="AX46" s="6">
        <v>0</v>
      </c>
      <c r="AY46" s="6">
        <v>51209.08</v>
      </c>
      <c r="AZ46" s="6">
        <v>36191.39</v>
      </c>
      <c r="BA46" s="6">
        <v>0</v>
      </c>
      <c r="BB46" s="6">
        <v>0</v>
      </c>
      <c r="BC46" s="6">
        <v>103691.62</v>
      </c>
      <c r="BD46" s="6">
        <v>0</v>
      </c>
      <c r="BE46" s="6">
        <v>84186.41</v>
      </c>
      <c r="BF46" s="6">
        <v>0</v>
      </c>
      <c r="BG46" s="6">
        <v>1148.8</v>
      </c>
      <c r="BH46" s="6">
        <v>0</v>
      </c>
      <c r="BI46" s="6">
        <v>0</v>
      </c>
      <c r="BJ46" s="6">
        <v>0</v>
      </c>
      <c r="BK46" s="6">
        <v>0</v>
      </c>
      <c r="BL46" s="6">
        <v>0</v>
      </c>
      <c r="BM46" s="6">
        <v>0</v>
      </c>
      <c r="BN46" s="6">
        <v>0</v>
      </c>
      <c r="BO46" s="6">
        <v>0</v>
      </c>
      <c r="BP46" s="6">
        <v>0</v>
      </c>
      <c r="BQ46" s="6">
        <v>0</v>
      </c>
      <c r="BR46" s="6">
        <v>23488.68</v>
      </c>
      <c r="BS46" s="6">
        <v>0</v>
      </c>
      <c r="BT46" s="6">
        <v>0</v>
      </c>
      <c r="BU46" s="6">
        <v>5892.0821813366501</v>
      </c>
      <c r="BV46" s="6">
        <v>6731.2149836480003</v>
      </c>
      <c r="BW46" s="6">
        <v>602664.35</v>
      </c>
      <c r="BX46" s="6">
        <v>340681.86</v>
      </c>
      <c r="BY46" s="6">
        <v>87876.46</v>
      </c>
      <c r="BZ46" s="6">
        <v>147.85</v>
      </c>
      <c r="CA46" s="6">
        <v>122823.78</v>
      </c>
      <c r="CB46" s="6">
        <v>112862.5</v>
      </c>
      <c r="CC46" s="6">
        <v>0</v>
      </c>
      <c r="CD46" s="6">
        <v>0</v>
      </c>
      <c r="CE46" s="6">
        <v>0</v>
      </c>
      <c r="CF46" s="6">
        <v>0</v>
      </c>
      <c r="CG46" s="6">
        <v>83533.8</v>
      </c>
      <c r="CH46" s="6">
        <v>80175.05</v>
      </c>
      <c r="CI46" s="8">
        <v>5.19</v>
      </c>
      <c r="CJ46" s="8">
        <v>6.75</v>
      </c>
      <c r="CK46" s="8">
        <v>8.35</v>
      </c>
      <c r="CL46" s="8">
        <v>17.899999999999999</v>
      </c>
      <c r="CM46" s="8">
        <v>1.4</v>
      </c>
      <c r="CN46" s="8">
        <v>3</v>
      </c>
      <c r="CO46" s="8">
        <v>1.57</v>
      </c>
      <c r="CP46" s="8">
        <v>0.3</v>
      </c>
      <c r="CQ46" s="4" t="s">
        <v>402</v>
      </c>
      <c r="CR46" s="9">
        <v>59094318</v>
      </c>
      <c r="CS46" s="9">
        <v>570835</v>
      </c>
      <c r="CT46" s="9">
        <v>10914750</v>
      </c>
      <c r="CU46" s="9">
        <v>4712953</v>
      </c>
      <c r="CV46" s="9">
        <v>39</v>
      </c>
      <c r="CW46" s="5">
        <v>269</v>
      </c>
      <c r="CX46" s="10">
        <v>31</v>
      </c>
      <c r="CY46" s="11">
        <v>0</v>
      </c>
      <c r="CZ46" s="11">
        <v>0.34200743494423791</v>
      </c>
      <c r="DA46" s="11">
        <v>0.1449814126394052</v>
      </c>
      <c r="DB46" s="10">
        <v>79</v>
      </c>
      <c r="DC46" s="5">
        <v>0.14499999999999999</v>
      </c>
      <c r="DD46" s="11">
        <v>0.97068678397303421</v>
      </c>
      <c r="DE46" s="10">
        <v>24</v>
      </c>
      <c r="DF46" s="12">
        <v>1</v>
      </c>
      <c r="DG46" s="13">
        <v>0</v>
      </c>
      <c r="DH46" s="12">
        <v>0</v>
      </c>
      <c r="DI46" s="12">
        <v>291.22384858173558</v>
      </c>
      <c r="DJ46" s="12">
        <v>158.839</v>
      </c>
      <c r="DK46" s="12">
        <v>83.061000000000007</v>
      </c>
      <c r="DL46" s="12">
        <v>161.14400000000001</v>
      </c>
      <c r="DM46" s="12">
        <v>88.061000000000007</v>
      </c>
      <c r="DN46" s="14">
        <v>30611.038178277278</v>
      </c>
      <c r="DO46" s="15">
        <v>30119.936091635253</v>
      </c>
      <c r="DP46" s="16">
        <v>16.079999999999998</v>
      </c>
      <c r="DQ46" s="11">
        <v>0.24</v>
      </c>
      <c r="DR46" s="16">
        <v>21.427630000000015</v>
      </c>
      <c r="DS46" s="16">
        <v>0</v>
      </c>
      <c r="DT46" s="58">
        <f>IF(MATCH(B46,[8]Sheet1!$B$2:$B$169,0),LOOKUP(B46,[8]Sheet1!$B$2:$B$169,[8]Sheet1!$DH$2:$DH$169))</f>
        <v>21.4</v>
      </c>
      <c r="DU46" s="58">
        <f>IF(MATCH(B46,[8]Sheet1!$B$2:$B$169,0),LOOKUP(B46,[8]Sheet1!$B$2:$B$169,[8]Sheet1!$DI$2:$DI$169))</f>
        <v>20.149999999999999</v>
      </c>
      <c r="DV46" s="58">
        <f>IF(MATCH(B46,[8]Sheet1!$B$2:$B$169,0),LOOKUP(B46,[8]Sheet1!$B$2:$B$169,[8]Sheet1!$DJ$2:$DJ$169))</f>
        <v>21</v>
      </c>
      <c r="DW46" s="58">
        <f>IF(MATCH(B46,[8]Sheet1!$B$2:$B$169,0),LOOKUP(B46,[8]Sheet1!$B$2:$B$169,[8]Sheet1!$DK$2:$DK$169))</f>
        <v>22.05</v>
      </c>
      <c r="DX46" s="58">
        <f>IF(MATCH(B46,[8]Sheet1!$B$2:$B$169,0),LOOKUP(B46,[8]Sheet1!$B$2:$B$169,[8]Sheet1!$DL$2:$DL$169))</f>
        <v>21.35</v>
      </c>
      <c r="DY46" s="58">
        <f>IF(MATCH(B46,[8]Sheet1!$B$2:$B$169,0),LOOKUP(B46,[8]Sheet1!$B$2:$B$169,[8]Sheet1!$DM$2:$DM$169))</f>
        <v>20</v>
      </c>
    </row>
    <row r="47" spans="1:129" x14ac:dyDescent="0.2">
      <c r="A47" s="51">
        <v>2005</v>
      </c>
      <c r="B47" s="49">
        <v>18002</v>
      </c>
      <c r="C47" s="3" t="s">
        <v>308</v>
      </c>
      <c r="D47" s="4" t="s">
        <v>399</v>
      </c>
      <c r="E47" s="5">
        <v>214.16</v>
      </c>
      <c r="F47" s="4" t="s">
        <v>18</v>
      </c>
      <c r="G47" s="5">
        <v>153</v>
      </c>
      <c r="H47" s="6">
        <v>479972.26</v>
      </c>
      <c r="I47" s="6">
        <v>10576.73</v>
      </c>
      <c r="J47" s="6">
        <v>429422.2</v>
      </c>
      <c r="K47" s="6">
        <v>95271.99</v>
      </c>
      <c r="L47" s="6">
        <v>55040.51</v>
      </c>
      <c r="M47" s="6">
        <v>166.04</v>
      </c>
      <c r="N47" s="6">
        <v>0</v>
      </c>
      <c r="O47" s="6">
        <v>0</v>
      </c>
      <c r="P47" s="6">
        <v>87307.73</v>
      </c>
      <c r="Q47" s="6">
        <v>364.44</v>
      </c>
      <c r="R47" s="6">
        <v>35529</v>
      </c>
      <c r="S47" s="6">
        <v>44030.73</v>
      </c>
      <c r="T47" s="6">
        <v>20404.45</v>
      </c>
      <c r="U47" s="6">
        <v>78.03</v>
      </c>
      <c r="V47" s="6">
        <v>0</v>
      </c>
      <c r="W47" s="6">
        <v>0</v>
      </c>
      <c r="X47" s="6">
        <v>405798.60213000001</v>
      </c>
      <c r="Y47" s="6">
        <v>35529</v>
      </c>
      <c r="Z47" s="6">
        <v>0</v>
      </c>
      <c r="AA47" s="7">
        <v>36400</v>
      </c>
      <c r="AB47" s="7">
        <v>802.86</v>
      </c>
      <c r="AC47" s="6">
        <v>551428.93000000005</v>
      </c>
      <c r="AD47" s="6">
        <v>0</v>
      </c>
      <c r="AE47" s="6">
        <v>0</v>
      </c>
      <c r="AF47" s="6">
        <v>36196.89</v>
      </c>
      <c r="AG47" s="6">
        <v>0</v>
      </c>
      <c r="AH47" s="6">
        <v>0</v>
      </c>
      <c r="AI47" s="6">
        <v>140282.54999999999</v>
      </c>
      <c r="AJ47" s="6">
        <v>0</v>
      </c>
      <c r="AK47" s="6">
        <v>0</v>
      </c>
      <c r="AL47" s="6">
        <v>27341.78</v>
      </c>
      <c r="AM47" s="6">
        <v>0</v>
      </c>
      <c r="AN47" s="6">
        <v>0</v>
      </c>
      <c r="AO47" s="6">
        <v>41397.120000000003</v>
      </c>
      <c r="AP47" s="6">
        <v>86677.6</v>
      </c>
      <c r="AQ47" s="6">
        <v>107252.75</v>
      </c>
      <c r="AR47" s="6">
        <v>147499.1</v>
      </c>
      <c r="AS47" s="6">
        <v>0</v>
      </c>
      <c r="AT47" s="6">
        <v>0</v>
      </c>
      <c r="AU47" s="6">
        <v>0</v>
      </c>
      <c r="AV47" s="6">
        <v>88415.86</v>
      </c>
      <c r="AW47" s="6">
        <v>0</v>
      </c>
      <c r="AX47" s="6">
        <v>0</v>
      </c>
      <c r="AY47" s="6">
        <v>20662.419999999998</v>
      </c>
      <c r="AZ47" s="6">
        <v>44514.19</v>
      </c>
      <c r="BA47" s="6">
        <v>0</v>
      </c>
      <c r="BB47" s="6">
        <v>0</v>
      </c>
      <c r="BC47" s="6">
        <v>0</v>
      </c>
      <c r="BD47" s="6">
        <v>7188.76</v>
      </c>
      <c r="BE47" s="6">
        <v>32803.47</v>
      </c>
      <c r="BF47" s="6">
        <v>0</v>
      </c>
      <c r="BG47" s="6">
        <v>0</v>
      </c>
      <c r="BH47" s="6">
        <v>0</v>
      </c>
      <c r="BI47" s="6">
        <v>0</v>
      </c>
      <c r="BJ47" s="6">
        <v>0</v>
      </c>
      <c r="BK47" s="6">
        <v>0</v>
      </c>
      <c r="BL47" s="6">
        <v>0</v>
      </c>
      <c r="BM47" s="6">
        <v>0</v>
      </c>
      <c r="BN47" s="6">
        <v>0</v>
      </c>
      <c r="BO47" s="6">
        <v>0</v>
      </c>
      <c r="BP47" s="6">
        <v>0</v>
      </c>
      <c r="BQ47" s="6">
        <v>0</v>
      </c>
      <c r="BR47" s="6">
        <v>0</v>
      </c>
      <c r="BS47" s="6">
        <v>0</v>
      </c>
      <c r="BT47" s="6">
        <v>0</v>
      </c>
      <c r="BU47" s="6">
        <v>6682.7524917052215</v>
      </c>
      <c r="BV47" s="6">
        <v>7994.3926652574801</v>
      </c>
      <c r="BW47" s="6">
        <v>450179.98</v>
      </c>
      <c r="BX47" s="6">
        <v>111676.45</v>
      </c>
      <c r="BY47" s="6">
        <v>53192.11</v>
      </c>
      <c r="BZ47" s="6">
        <v>57025.45</v>
      </c>
      <c r="CA47" s="6">
        <v>117727.53</v>
      </c>
      <c r="CB47" s="6">
        <v>116701.25</v>
      </c>
      <c r="CC47" s="6">
        <v>0</v>
      </c>
      <c r="CD47" s="6">
        <v>0</v>
      </c>
      <c r="CE47" s="6">
        <v>0</v>
      </c>
      <c r="CF47" s="6">
        <v>0</v>
      </c>
      <c r="CG47" s="6">
        <v>77697.490000000005</v>
      </c>
      <c r="CH47" s="6">
        <v>79377.070000000007</v>
      </c>
      <c r="CI47" s="8">
        <v>3.32</v>
      </c>
      <c r="CJ47" s="8">
        <v>4.32</v>
      </c>
      <c r="CK47" s="8">
        <v>5.34</v>
      </c>
      <c r="CL47" s="8">
        <v>11.45</v>
      </c>
      <c r="CM47" s="8">
        <v>1.4</v>
      </c>
      <c r="CN47" s="8">
        <v>1.18</v>
      </c>
      <c r="CO47" s="8">
        <v>1.79</v>
      </c>
      <c r="CP47" s="8">
        <v>0.3</v>
      </c>
      <c r="CQ47" s="4"/>
      <c r="CR47" s="9">
        <v>36070693</v>
      </c>
      <c r="CS47" s="9">
        <v>190460</v>
      </c>
      <c r="CT47" s="9">
        <v>11258887</v>
      </c>
      <c r="CU47" s="9">
        <v>16005966</v>
      </c>
      <c r="CV47" s="9">
        <v>19</v>
      </c>
      <c r="CW47" s="5">
        <v>158</v>
      </c>
      <c r="CX47" s="10">
        <v>21</v>
      </c>
      <c r="CY47" s="11">
        <v>1.9047619047619049E-2</v>
      </c>
      <c r="CZ47" s="11">
        <v>0.58860759493670889</v>
      </c>
      <c r="DA47" s="11">
        <v>0.12025316455696203</v>
      </c>
      <c r="DB47" s="10">
        <v>125</v>
      </c>
      <c r="DC47" s="5">
        <v>0.1203</v>
      </c>
      <c r="DD47" s="11">
        <v>0.95121951219512191</v>
      </c>
      <c r="DE47" s="10">
        <v>23</v>
      </c>
      <c r="DF47" s="12">
        <v>0.91600000000000004</v>
      </c>
      <c r="DG47" s="13">
        <v>0</v>
      </c>
      <c r="DH47" s="12">
        <v>1.8740000000000001</v>
      </c>
      <c r="DI47" s="12">
        <v>184.46759999999998</v>
      </c>
      <c r="DJ47" s="12">
        <v>76.200999999999993</v>
      </c>
      <c r="DK47" s="12">
        <v>69.152000000000001</v>
      </c>
      <c r="DL47" s="12">
        <v>79.671999999999997</v>
      </c>
      <c r="DM47" s="12">
        <v>73.135000000000005</v>
      </c>
      <c r="DN47" s="14">
        <v>29529.602543403722</v>
      </c>
      <c r="DO47" s="15">
        <v>27903.1451034602</v>
      </c>
      <c r="DP47" s="16">
        <v>21.1875</v>
      </c>
      <c r="DQ47" s="11">
        <v>0.1875</v>
      </c>
      <c r="DR47" s="16">
        <v>14.066190000000001</v>
      </c>
      <c r="DS47" s="16">
        <v>0</v>
      </c>
      <c r="DT47" s="58">
        <f>IF(MATCH(B47,[8]Sheet1!$B$2:$B$169,0),LOOKUP(B47,[8]Sheet1!$B$2:$B$169,[8]Sheet1!$DH$2:$DH$169))</f>
        <v>17.899999999999999</v>
      </c>
      <c r="DU47" s="58">
        <f>IF(MATCH(B47,[8]Sheet1!$B$2:$B$169,0),LOOKUP(B47,[8]Sheet1!$B$2:$B$169,[8]Sheet1!$DI$2:$DI$169))</f>
        <v>18.45</v>
      </c>
      <c r="DV47" s="58">
        <f>IF(MATCH(B47,[8]Sheet1!$B$2:$B$169,0),LOOKUP(B47,[8]Sheet1!$B$2:$B$169,[8]Sheet1!$DJ$2:$DJ$169))</f>
        <v>18.25</v>
      </c>
      <c r="DW47" s="58">
        <f>IF(MATCH(B47,[8]Sheet1!$B$2:$B$169,0),LOOKUP(B47,[8]Sheet1!$B$2:$B$169,[8]Sheet1!$DK$2:$DK$169))</f>
        <v>18.899999999999999</v>
      </c>
      <c r="DX47" s="58">
        <f>IF(MATCH(B47,[8]Sheet1!$B$2:$B$169,0),LOOKUP(B47,[8]Sheet1!$B$2:$B$169,[8]Sheet1!$DL$2:$DL$169))</f>
        <v>18.55</v>
      </c>
      <c r="DY47" s="58">
        <f>IF(MATCH(B47,[8]Sheet1!$B$2:$B$169,0),LOOKUP(B47,[8]Sheet1!$B$2:$B$169,[8]Sheet1!$DM$2:$DM$169))</f>
        <v>20</v>
      </c>
    </row>
    <row r="48" spans="1:129" x14ac:dyDescent="0.2">
      <c r="A48" s="51">
        <v>2005</v>
      </c>
      <c r="B48" s="49">
        <v>18003</v>
      </c>
      <c r="C48" s="3" t="s">
        <v>309</v>
      </c>
      <c r="D48" s="4" t="s">
        <v>400</v>
      </c>
      <c r="E48" s="5">
        <v>198.94</v>
      </c>
      <c r="F48" s="4" t="s">
        <v>18</v>
      </c>
      <c r="G48" s="5">
        <v>217</v>
      </c>
      <c r="H48" s="6">
        <v>353418.34</v>
      </c>
      <c r="I48" s="6">
        <v>27035.42</v>
      </c>
      <c r="J48" s="6">
        <v>861907.89</v>
      </c>
      <c r="K48" s="6">
        <v>299858.32</v>
      </c>
      <c r="L48" s="6">
        <v>117578.83</v>
      </c>
      <c r="M48" s="6">
        <v>107.88</v>
      </c>
      <c r="N48" s="6">
        <v>0</v>
      </c>
      <c r="O48" s="6">
        <v>0</v>
      </c>
      <c r="P48" s="6">
        <v>70958.8</v>
      </c>
      <c r="Q48" s="6">
        <v>65.680000000000007</v>
      </c>
      <c r="R48" s="6">
        <v>132110.01</v>
      </c>
      <c r="S48" s="6">
        <v>67927.95</v>
      </c>
      <c r="T48" s="6">
        <v>0</v>
      </c>
      <c r="U48" s="6">
        <v>0</v>
      </c>
      <c r="V48" s="6">
        <v>0</v>
      </c>
      <c r="W48" s="6">
        <v>0</v>
      </c>
      <c r="X48" s="6">
        <v>826939.89</v>
      </c>
      <c r="Y48" s="6">
        <v>132110</v>
      </c>
      <c r="Z48" s="6">
        <v>0</v>
      </c>
      <c r="AA48" s="7">
        <v>49776</v>
      </c>
      <c r="AB48" s="7">
        <v>2361.02</v>
      </c>
      <c r="AC48" s="6">
        <v>866342.59</v>
      </c>
      <c r="AD48" s="6">
        <v>0</v>
      </c>
      <c r="AE48" s="6">
        <v>0</v>
      </c>
      <c r="AF48" s="6">
        <v>27962.11</v>
      </c>
      <c r="AG48" s="6">
        <v>0</v>
      </c>
      <c r="AH48" s="6">
        <v>0</v>
      </c>
      <c r="AI48" s="6">
        <v>142148.93</v>
      </c>
      <c r="AJ48" s="6">
        <v>8187.69</v>
      </c>
      <c r="AK48" s="6">
        <v>0</v>
      </c>
      <c r="AL48" s="6">
        <v>0</v>
      </c>
      <c r="AM48" s="6">
        <v>0</v>
      </c>
      <c r="AN48" s="6">
        <v>0</v>
      </c>
      <c r="AO48" s="6">
        <v>152641.96</v>
      </c>
      <c r="AP48" s="6">
        <v>139373.22</v>
      </c>
      <c r="AQ48" s="6">
        <v>94825.26</v>
      </c>
      <c r="AR48" s="6">
        <v>275080.09999999998</v>
      </c>
      <c r="AS48" s="6">
        <v>0</v>
      </c>
      <c r="AT48" s="6">
        <v>0</v>
      </c>
      <c r="AU48" s="6">
        <v>0</v>
      </c>
      <c r="AV48" s="6">
        <v>67934.880000000005</v>
      </c>
      <c r="AW48" s="6">
        <v>2621.96</v>
      </c>
      <c r="AX48" s="6">
        <v>1379</v>
      </c>
      <c r="AY48" s="6">
        <v>23025</v>
      </c>
      <c r="AZ48" s="6">
        <v>28202.81</v>
      </c>
      <c r="BA48" s="6">
        <v>0</v>
      </c>
      <c r="BB48" s="6">
        <v>0</v>
      </c>
      <c r="BC48" s="6">
        <v>3997.68</v>
      </c>
      <c r="BD48" s="6">
        <v>0</v>
      </c>
      <c r="BE48" s="6">
        <v>61951.54</v>
      </c>
      <c r="BF48" s="6">
        <v>0</v>
      </c>
      <c r="BG48" s="6">
        <v>2911.52</v>
      </c>
      <c r="BH48" s="6">
        <v>0</v>
      </c>
      <c r="BI48" s="6">
        <v>0</v>
      </c>
      <c r="BJ48" s="6">
        <v>0</v>
      </c>
      <c r="BK48" s="6">
        <v>0</v>
      </c>
      <c r="BL48" s="6">
        <v>0</v>
      </c>
      <c r="BM48" s="6">
        <v>0</v>
      </c>
      <c r="BN48" s="6">
        <v>0</v>
      </c>
      <c r="BO48" s="6">
        <v>0</v>
      </c>
      <c r="BP48" s="6">
        <v>0</v>
      </c>
      <c r="BQ48" s="6">
        <v>0</v>
      </c>
      <c r="BR48" s="6">
        <v>0</v>
      </c>
      <c r="BS48" s="6">
        <v>0</v>
      </c>
      <c r="BT48" s="6">
        <v>0</v>
      </c>
      <c r="BU48" s="6">
        <v>7644.6494324423293</v>
      </c>
      <c r="BV48" s="6">
        <v>8346.2555840351524</v>
      </c>
      <c r="BW48" s="6">
        <v>176531.92</v>
      </c>
      <c r="BX48" s="6">
        <v>313989.71000000002</v>
      </c>
      <c r="BY48" s="6">
        <v>55381.57</v>
      </c>
      <c r="BZ48" s="6">
        <v>0</v>
      </c>
      <c r="CA48" s="6">
        <v>0</v>
      </c>
      <c r="CB48" s="6">
        <v>0</v>
      </c>
      <c r="CC48" s="6">
        <v>0</v>
      </c>
      <c r="CD48" s="6">
        <v>0</v>
      </c>
      <c r="CE48" s="6">
        <v>288920.45</v>
      </c>
      <c r="CF48" s="6">
        <v>0</v>
      </c>
      <c r="CG48" s="6">
        <v>99537.66</v>
      </c>
      <c r="CH48" s="6">
        <v>112231.59</v>
      </c>
      <c r="CI48" s="8">
        <v>3.32</v>
      </c>
      <c r="CJ48" s="8">
        <v>4.32</v>
      </c>
      <c r="CK48" s="8">
        <v>5.34</v>
      </c>
      <c r="CL48" s="8">
        <v>11.45</v>
      </c>
      <c r="CM48" s="8">
        <v>1.4</v>
      </c>
      <c r="CN48" s="8">
        <v>2.34</v>
      </c>
      <c r="CO48" s="8">
        <v>0</v>
      </c>
      <c r="CP48" s="8">
        <v>0</v>
      </c>
      <c r="CQ48" s="4"/>
      <c r="CR48" s="9">
        <v>30387758</v>
      </c>
      <c r="CS48" s="9">
        <v>130007</v>
      </c>
      <c r="CT48" s="9">
        <v>9442233</v>
      </c>
      <c r="CU48" s="9">
        <v>10384481</v>
      </c>
      <c r="CV48" s="9">
        <v>36</v>
      </c>
      <c r="CW48" s="5">
        <v>231</v>
      </c>
      <c r="CX48" s="10">
        <v>6</v>
      </c>
      <c r="CY48" s="11">
        <v>2.6845637583892617E-2</v>
      </c>
      <c r="CZ48" s="11">
        <v>0.75757575757575757</v>
      </c>
      <c r="DA48" s="11">
        <v>0.15584415584415584</v>
      </c>
      <c r="DB48" s="10">
        <v>107</v>
      </c>
      <c r="DC48" s="5">
        <v>0.15579999999999999</v>
      </c>
      <c r="DD48" s="11">
        <v>0.95393628707433176</v>
      </c>
      <c r="DE48" s="10">
        <v>17</v>
      </c>
      <c r="DF48" s="12">
        <v>0.442</v>
      </c>
      <c r="DG48" s="13">
        <v>0</v>
      </c>
      <c r="DH48" s="12">
        <v>6.0060000000000002</v>
      </c>
      <c r="DI48" s="12">
        <v>246.50716164257119</v>
      </c>
      <c r="DJ48" s="12">
        <v>108.074</v>
      </c>
      <c r="DK48" s="12">
        <v>87.316000000000003</v>
      </c>
      <c r="DL48" s="12">
        <v>112.515</v>
      </c>
      <c r="DM48" s="12">
        <v>92.31</v>
      </c>
      <c r="DN48" s="14">
        <v>27015.292823902299</v>
      </c>
      <c r="DO48" s="15">
        <v>27941.168904580398</v>
      </c>
      <c r="DP48" s="16">
        <v>13.818181818181818</v>
      </c>
      <c r="DQ48" s="11">
        <v>4.5454545454545456E-2</v>
      </c>
      <c r="DR48" s="16">
        <v>21.024240000000013</v>
      </c>
      <c r="DS48" s="16">
        <v>0</v>
      </c>
      <c r="DT48" s="58">
        <f>IF(MATCH(B48,[8]Sheet1!$B$2:$B$169,0),LOOKUP(B48,[8]Sheet1!$B$2:$B$169,[8]Sheet1!$DH$2:$DH$169))</f>
        <v>22.09090909090909</v>
      </c>
      <c r="DU48" s="58">
        <f>IF(MATCH(B48,[8]Sheet1!$B$2:$B$169,0),LOOKUP(B48,[8]Sheet1!$B$2:$B$169,[8]Sheet1!$DI$2:$DI$169))</f>
        <v>21.454545454545453</v>
      </c>
      <c r="DV48" s="58">
        <f>IF(MATCH(B48,[8]Sheet1!$B$2:$B$169,0),LOOKUP(B48,[8]Sheet1!$B$2:$B$169,[8]Sheet1!$DJ$2:$DJ$169))</f>
        <v>20.90909090909091</v>
      </c>
      <c r="DW48" s="58">
        <f>IF(MATCH(B48,[8]Sheet1!$B$2:$B$169,0),LOOKUP(B48,[8]Sheet1!$B$2:$B$169,[8]Sheet1!$DK$2:$DK$169))</f>
        <v>21.09090909090909</v>
      </c>
      <c r="DX48" s="58">
        <f>IF(MATCH(B48,[8]Sheet1!$B$2:$B$169,0),LOOKUP(B48,[8]Sheet1!$B$2:$B$169,[8]Sheet1!$DL$2:$DL$169))</f>
        <v>21.454545454545453</v>
      </c>
      <c r="DY48" s="58">
        <f>IF(MATCH(B48,[8]Sheet1!$B$2:$B$169,0),LOOKUP(B48,[8]Sheet1!$B$2:$B$169,[8]Sheet1!$DM$2:$DM$169))</f>
        <v>11</v>
      </c>
    </row>
    <row r="49" spans="1:129" x14ac:dyDescent="0.2">
      <c r="A49" s="51">
        <v>2005</v>
      </c>
      <c r="B49" s="49">
        <v>18004</v>
      </c>
      <c r="C49" s="3" t="s">
        <v>310</v>
      </c>
      <c r="D49" s="4" t="s">
        <v>67</v>
      </c>
      <c r="E49" s="5">
        <v>386.6</v>
      </c>
      <c r="F49" s="4" t="s">
        <v>18</v>
      </c>
      <c r="G49" s="5">
        <v>526</v>
      </c>
      <c r="H49" s="6">
        <v>1100758.3799999999</v>
      </c>
      <c r="I49" s="6">
        <v>38978.86</v>
      </c>
      <c r="J49" s="6">
        <v>1282094.74</v>
      </c>
      <c r="K49" s="6">
        <v>152224.49</v>
      </c>
      <c r="L49" s="6">
        <v>473895.71</v>
      </c>
      <c r="M49" s="6">
        <v>1361.41</v>
      </c>
      <c r="N49" s="6">
        <v>5000</v>
      </c>
      <c r="O49" s="6">
        <v>12000</v>
      </c>
      <c r="P49" s="6">
        <v>210268.42</v>
      </c>
      <c r="Q49" s="6">
        <v>635.49</v>
      </c>
      <c r="R49" s="6">
        <v>63953</v>
      </c>
      <c r="S49" s="6">
        <v>127033.14</v>
      </c>
      <c r="T49" s="6">
        <v>45016.81</v>
      </c>
      <c r="U49" s="6">
        <v>136.18</v>
      </c>
      <c r="V49" s="6">
        <v>0</v>
      </c>
      <c r="W49" s="6">
        <v>0</v>
      </c>
      <c r="X49" s="6">
        <v>1205313.32</v>
      </c>
      <c r="Y49" s="6">
        <v>63953</v>
      </c>
      <c r="Z49" s="6">
        <v>0</v>
      </c>
      <c r="AA49" s="7">
        <v>101368</v>
      </c>
      <c r="AB49" s="7">
        <v>6184.16</v>
      </c>
      <c r="AC49" s="6">
        <v>1558442.97</v>
      </c>
      <c r="AD49" s="6">
        <v>0</v>
      </c>
      <c r="AE49" s="6">
        <v>0</v>
      </c>
      <c r="AF49" s="6">
        <v>66879.12</v>
      </c>
      <c r="AG49" s="6">
        <v>0</v>
      </c>
      <c r="AH49" s="6">
        <v>0</v>
      </c>
      <c r="AI49" s="6">
        <v>235090.1</v>
      </c>
      <c r="AJ49" s="6">
        <v>0</v>
      </c>
      <c r="AK49" s="6">
        <v>0</v>
      </c>
      <c r="AL49" s="6">
        <v>0</v>
      </c>
      <c r="AM49" s="6">
        <v>0</v>
      </c>
      <c r="AN49" s="6">
        <v>0</v>
      </c>
      <c r="AO49" s="6">
        <v>99515.61</v>
      </c>
      <c r="AP49" s="6">
        <v>234021.08</v>
      </c>
      <c r="AQ49" s="6">
        <v>211336.5</v>
      </c>
      <c r="AR49" s="6">
        <v>374412.28</v>
      </c>
      <c r="AS49" s="6">
        <v>6455.08</v>
      </c>
      <c r="AT49" s="6">
        <v>4525.8500000000004</v>
      </c>
      <c r="AU49" s="6">
        <v>0</v>
      </c>
      <c r="AV49" s="6">
        <v>164864.03</v>
      </c>
      <c r="AW49" s="6">
        <v>22560.27</v>
      </c>
      <c r="AX49" s="6">
        <v>0</v>
      </c>
      <c r="AY49" s="6">
        <v>33000</v>
      </c>
      <c r="AZ49" s="6">
        <v>126456.49</v>
      </c>
      <c r="BA49" s="6">
        <v>0</v>
      </c>
      <c r="BB49" s="6">
        <v>0</v>
      </c>
      <c r="BC49" s="6">
        <v>223409.03</v>
      </c>
      <c r="BD49" s="6">
        <v>7954.4</v>
      </c>
      <c r="BE49" s="6">
        <v>131710.98000000001</v>
      </c>
      <c r="BF49" s="6">
        <v>31096.67</v>
      </c>
      <c r="BG49" s="6">
        <v>0</v>
      </c>
      <c r="BH49" s="6">
        <v>8099.44</v>
      </c>
      <c r="BI49" s="6">
        <v>0</v>
      </c>
      <c r="BJ49" s="6">
        <v>0</v>
      </c>
      <c r="BK49" s="6">
        <v>0</v>
      </c>
      <c r="BL49" s="6">
        <v>0</v>
      </c>
      <c r="BM49" s="6">
        <v>0</v>
      </c>
      <c r="BN49" s="6">
        <v>0</v>
      </c>
      <c r="BO49" s="6">
        <v>0</v>
      </c>
      <c r="BP49" s="6">
        <v>0</v>
      </c>
      <c r="BQ49" s="6">
        <v>0</v>
      </c>
      <c r="BR49" s="6">
        <v>60090</v>
      </c>
      <c r="BS49" s="6">
        <v>0</v>
      </c>
      <c r="BT49" s="6">
        <v>0</v>
      </c>
      <c r="BU49" s="6">
        <v>5092.9529533766381</v>
      </c>
      <c r="BV49" s="6">
        <v>5895.995601824673</v>
      </c>
      <c r="BW49" s="6">
        <v>388330.05</v>
      </c>
      <c r="BX49" s="6">
        <v>366644.99</v>
      </c>
      <c r="BY49" s="6">
        <v>119832.37</v>
      </c>
      <c r="BZ49" s="6">
        <v>8284.75</v>
      </c>
      <c r="CA49" s="6">
        <v>77093.05</v>
      </c>
      <c r="CB49" s="6">
        <v>51956.25</v>
      </c>
      <c r="CC49" s="6">
        <v>30203.200000000001</v>
      </c>
      <c r="CD49" s="6">
        <v>2018073.27</v>
      </c>
      <c r="CE49" s="6">
        <v>0</v>
      </c>
      <c r="CF49" s="6">
        <v>0</v>
      </c>
      <c r="CG49" s="6">
        <v>168017.41</v>
      </c>
      <c r="CH49" s="6">
        <v>169311.47</v>
      </c>
      <c r="CI49" s="8">
        <v>3.32</v>
      </c>
      <c r="CJ49" s="8">
        <v>4.32</v>
      </c>
      <c r="CK49" s="8">
        <v>5.34</v>
      </c>
      <c r="CL49" s="8">
        <v>11.45</v>
      </c>
      <c r="CM49" s="8">
        <v>1.4</v>
      </c>
      <c r="CN49" s="8">
        <v>3</v>
      </c>
      <c r="CO49" s="8">
        <v>0.45</v>
      </c>
      <c r="CP49" s="8">
        <v>0.3</v>
      </c>
      <c r="CQ49" s="4"/>
      <c r="CR49" s="9">
        <v>73064068</v>
      </c>
      <c r="CS49" s="9">
        <v>326695</v>
      </c>
      <c r="CT49" s="9">
        <v>41939062</v>
      </c>
      <c r="CU49" s="9">
        <v>35008181</v>
      </c>
      <c r="CV49" s="9">
        <v>54</v>
      </c>
      <c r="CW49" s="5">
        <v>535</v>
      </c>
      <c r="CX49" s="10">
        <v>36</v>
      </c>
      <c r="CY49" s="11">
        <v>1.1406844106463879E-2</v>
      </c>
      <c r="CZ49" s="11">
        <v>0.3514018691588785</v>
      </c>
      <c r="DA49" s="11">
        <v>0.10093457943925234</v>
      </c>
      <c r="DB49" s="10">
        <v>213</v>
      </c>
      <c r="DC49" s="5">
        <v>0.1009</v>
      </c>
      <c r="DD49" s="11">
        <v>0.96625372045998081</v>
      </c>
      <c r="DE49" s="10">
        <v>44</v>
      </c>
      <c r="DF49" s="12">
        <v>0</v>
      </c>
      <c r="DG49" s="13">
        <v>0</v>
      </c>
      <c r="DH49" s="12">
        <v>7.99</v>
      </c>
      <c r="DI49" s="12">
        <v>533.49294689826752</v>
      </c>
      <c r="DJ49" s="12">
        <v>338.52900000000102</v>
      </c>
      <c r="DK49" s="12">
        <v>163.69200000000001</v>
      </c>
      <c r="DL49" s="12">
        <v>343.37200000000098</v>
      </c>
      <c r="DM49" s="12">
        <v>176.38900000000001</v>
      </c>
      <c r="DN49" s="14">
        <v>32067.596841980769</v>
      </c>
      <c r="DO49" s="15">
        <v>31464.509846269597</v>
      </c>
      <c r="DP49" s="16">
        <v>16.216216216216218</v>
      </c>
      <c r="DQ49" s="11">
        <v>0.13513513513513514</v>
      </c>
      <c r="DR49" s="16">
        <v>34.667300000000004</v>
      </c>
      <c r="DS49" s="16">
        <v>0</v>
      </c>
      <c r="DT49" s="58">
        <f>IF(MATCH(B49,[8]Sheet1!$B$2:$B$169,0),LOOKUP(B49,[8]Sheet1!$B$2:$B$169,[8]Sheet1!$DH$2:$DH$169))</f>
        <v>21.571428571428573</v>
      </c>
      <c r="DU49" s="58">
        <f>IF(MATCH(B49,[8]Sheet1!$B$2:$B$169,0),LOOKUP(B49,[8]Sheet1!$B$2:$B$169,[8]Sheet1!$DI$2:$DI$169))</f>
        <v>22.114285714285714</v>
      </c>
      <c r="DV49" s="58">
        <f>IF(MATCH(B49,[8]Sheet1!$B$2:$B$169,0),LOOKUP(B49,[8]Sheet1!$B$2:$B$169,[8]Sheet1!$DJ$2:$DJ$169))</f>
        <v>21.257142857142856</v>
      </c>
      <c r="DW49" s="58">
        <f>IF(MATCH(B49,[8]Sheet1!$B$2:$B$169,0),LOOKUP(B49,[8]Sheet1!$B$2:$B$169,[8]Sheet1!$DK$2:$DK$169))</f>
        <v>21.685714285714287</v>
      </c>
      <c r="DX49" s="58">
        <f>IF(MATCH(B49,[8]Sheet1!$B$2:$B$169,0),LOOKUP(B49,[8]Sheet1!$B$2:$B$169,[8]Sheet1!$DL$2:$DL$169))</f>
        <v>21.771428571428572</v>
      </c>
      <c r="DY49" s="58">
        <f>IF(MATCH(B49,[8]Sheet1!$B$2:$B$169,0),LOOKUP(B49,[8]Sheet1!$B$2:$B$169,[8]Sheet1!$DM$2:$DM$169))</f>
        <v>35</v>
      </c>
    </row>
    <row r="50" spans="1:129" x14ac:dyDescent="0.2">
      <c r="A50" s="51">
        <v>2005</v>
      </c>
      <c r="B50" s="49">
        <v>19004</v>
      </c>
      <c r="C50" s="3" t="s">
        <v>311</v>
      </c>
      <c r="D50" s="4" t="s">
        <v>68</v>
      </c>
      <c r="E50" s="5">
        <v>408.72</v>
      </c>
      <c r="F50" s="4" t="s">
        <v>19</v>
      </c>
      <c r="G50" s="5">
        <v>524</v>
      </c>
      <c r="H50" s="6">
        <v>1224544</v>
      </c>
      <c r="I50" s="6">
        <v>44985.46</v>
      </c>
      <c r="J50" s="6">
        <v>1519029.56</v>
      </c>
      <c r="K50" s="6">
        <v>160170.04999999999</v>
      </c>
      <c r="L50" s="6">
        <v>619466.6</v>
      </c>
      <c r="M50" s="6">
        <v>0</v>
      </c>
      <c r="N50" s="6">
        <v>0</v>
      </c>
      <c r="O50" s="6">
        <v>10000</v>
      </c>
      <c r="P50" s="6">
        <v>283799.53000000003</v>
      </c>
      <c r="Q50" s="6">
        <v>0</v>
      </c>
      <c r="R50" s="6">
        <v>100292</v>
      </c>
      <c r="S50" s="6">
        <v>118120.93</v>
      </c>
      <c r="T50" s="6">
        <v>59527.79</v>
      </c>
      <c r="U50" s="6">
        <v>0</v>
      </c>
      <c r="V50" s="6">
        <v>0</v>
      </c>
      <c r="W50" s="6">
        <v>0</v>
      </c>
      <c r="X50" s="6">
        <v>1434375.3759900001</v>
      </c>
      <c r="Y50" s="6">
        <v>100292</v>
      </c>
      <c r="Z50" s="6">
        <v>0</v>
      </c>
      <c r="AA50" s="7">
        <v>109335</v>
      </c>
      <c r="AB50" s="7">
        <v>3029.02</v>
      </c>
      <c r="AC50" s="6">
        <v>1505111.19</v>
      </c>
      <c r="AD50" s="6">
        <v>48675.28</v>
      </c>
      <c r="AE50" s="6">
        <v>0</v>
      </c>
      <c r="AF50" s="6">
        <v>24446.33</v>
      </c>
      <c r="AG50" s="6">
        <v>0</v>
      </c>
      <c r="AH50" s="6">
        <v>0</v>
      </c>
      <c r="AI50" s="6">
        <v>331363.83</v>
      </c>
      <c r="AJ50" s="6">
        <v>17083.439999999999</v>
      </c>
      <c r="AK50" s="6">
        <v>0</v>
      </c>
      <c r="AL50" s="6">
        <v>58328.52</v>
      </c>
      <c r="AM50" s="6">
        <v>0</v>
      </c>
      <c r="AN50" s="6">
        <v>0</v>
      </c>
      <c r="AO50" s="6">
        <v>237232.11</v>
      </c>
      <c r="AP50" s="6">
        <v>324043.42</v>
      </c>
      <c r="AQ50" s="6">
        <v>198482.9</v>
      </c>
      <c r="AR50" s="6">
        <v>449687.87</v>
      </c>
      <c r="AS50" s="6">
        <v>0</v>
      </c>
      <c r="AT50" s="6">
        <v>0</v>
      </c>
      <c r="AU50" s="6">
        <v>0</v>
      </c>
      <c r="AV50" s="6">
        <v>149514.23999999999</v>
      </c>
      <c r="AW50" s="6">
        <v>51802.21</v>
      </c>
      <c r="AX50" s="6">
        <v>0</v>
      </c>
      <c r="AY50" s="6">
        <v>79445.52</v>
      </c>
      <c r="AZ50" s="6">
        <v>64300.480000000003</v>
      </c>
      <c r="BA50" s="6">
        <v>0</v>
      </c>
      <c r="BB50" s="6">
        <v>0</v>
      </c>
      <c r="BC50" s="6">
        <v>0</v>
      </c>
      <c r="BD50" s="6">
        <v>15312.86</v>
      </c>
      <c r="BE50" s="6">
        <v>132479.29999999999</v>
      </c>
      <c r="BF50" s="6">
        <v>720.08</v>
      </c>
      <c r="BG50" s="6">
        <v>0</v>
      </c>
      <c r="BH50" s="6">
        <v>0</v>
      </c>
      <c r="BI50" s="6">
        <v>0</v>
      </c>
      <c r="BJ50" s="6">
        <v>0</v>
      </c>
      <c r="BK50" s="6">
        <v>0</v>
      </c>
      <c r="BL50" s="6">
        <v>0</v>
      </c>
      <c r="BM50" s="6">
        <v>1214.96</v>
      </c>
      <c r="BN50" s="6">
        <v>0</v>
      </c>
      <c r="BO50" s="6">
        <v>0</v>
      </c>
      <c r="BP50" s="6">
        <v>0</v>
      </c>
      <c r="BQ50" s="6">
        <v>0</v>
      </c>
      <c r="BR50" s="6">
        <v>0</v>
      </c>
      <c r="BS50" s="6">
        <v>0</v>
      </c>
      <c r="BT50" s="6">
        <v>0</v>
      </c>
      <c r="BU50" s="6">
        <v>5262.9790983004114</v>
      </c>
      <c r="BV50" s="6">
        <v>6263.5015739749106</v>
      </c>
      <c r="BW50" s="6">
        <v>982174.67</v>
      </c>
      <c r="BX50" s="6">
        <v>525578.25</v>
      </c>
      <c r="BY50" s="6">
        <v>53215.21</v>
      </c>
      <c r="BZ50" s="6">
        <v>0</v>
      </c>
      <c r="CA50" s="6">
        <v>0</v>
      </c>
      <c r="CB50" s="6">
        <v>0</v>
      </c>
      <c r="CC50" s="6">
        <v>27526.93</v>
      </c>
      <c r="CD50" s="6">
        <v>1934814.27</v>
      </c>
      <c r="CE50" s="6">
        <v>0</v>
      </c>
      <c r="CF50" s="6">
        <v>0</v>
      </c>
      <c r="CG50" s="6">
        <v>204680</v>
      </c>
      <c r="CH50" s="6">
        <v>217716.65</v>
      </c>
      <c r="CI50" s="8">
        <v>3.32</v>
      </c>
      <c r="CJ50" s="8">
        <v>4.32</v>
      </c>
      <c r="CK50" s="8">
        <v>5.34</v>
      </c>
      <c r="CL50" s="8">
        <v>11.45</v>
      </c>
      <c r="CM50" s="8">
        <v>1.4</v>
      </c>
      <c r="CN50" s="8">
        <v>3</v>
      </c>
      <c r="CO50" s="8">
        <v>0</v>
      </c>
      <c r="CP50" s="8">
        <v>0.3</v>
      </c>
      <c r="CQ50" s="4"/>
      <c r="CR50" s="9">
        <v>138181278</v>
      </c>
      <c r="CS50" s="9">
        <v>142821</v>
      </c>
      <c r="CT50" s="9">
        <v>41647492</v>
      </c>
      <c r="CU50" s="9">
        <v>22682695</v>
      </c>
      <c r="CV50" s="9">
        <v>66</v>
      </c>
      <c r="CW50" s="5">
        <v>534</v>
      </c>
      <c r="CX50" s="10">
        <v>17</v>
      </c>
      <c r="CY50" s="11">
        <v>1.7605633802816902E-2</v>
      </c>
      <c r="CZ50" s="11">
        <v>0.25468164794007492</v>
      </c>
      <c r="DA50" s="11">
        <v>0.12359550561797752</v>
      </c>
      <c r="DB50" s="10">
        <v>368</v>
      </c>
      <c r="DC50" s="5">
        <v>0.1236</v>
      </c>
      <c r="DD50" s="11">
        <v>0.97327965210286471</v>
      </c>
      <c r="DE50" s="10">
        <v>47</v>
      </c>
      <c r="DF50" s="12">
        <v>1.149</v>
      </c>
      <c r="DG50" s="13">
        <v>0</v>
      </c>
      <c r="DH50" s="12">
        <v>5.8449999999999998</v>
      </c>
      <c r="DI50" s="12">
        <v>559.89383922106833</v>
      </c>
      <c r="DJ50" s="12">
        <v>331.26400000000001</v>
      </c>
      <c r="DK50" s="12">
        <v>178.572</v>
      </c>
      <c r="DL50" s="12">
        <v>336.73</v>
      </c>
      <c r="DM50" s="12">
        <v>187.10300000000001</v>
      </c>
      <c r="DN50" s="14">
        <v>31401.889955894603</v>
      </c>
      <c r="DO50" s="15">
        <v>31165.42939721439</v>
      </c>
      <c r="DP50" s="16">
        <v>16.421052631578949</v>
      </c>
      <c r="DQ50" s="11">
        <v>0.13157894736842105</v>
      </c>
      <c r="DR50" s="16">
        <v>35.231509999999993</v>
      </c>
      <c r="DS50" s="16">
        <v>0.55998999999999999</v>
      </c>
      <c r="DT50" s="58">
        <f>IF(MATCH(B50,[8]Sheet1!$B$2:$B$169,0),LOOKUP(B50,[8]Sheet1!$B$2:$B$169,[8]Sheet1!$DH$2:$DH$169))</f>
        <v>20.161290322580644</v>
      </c>
      <c r="DU50" s="58">
        <f>IF(MATCH(B50,[8]Sheet1!$B$2:$B$169,0),LOOKUP(B50,[8]Sheet1!$B$2:$B$169,[8]Sheet1!$DI$2:$DI$169))</f>
        <v>19.967741935483872</v>
      </c>
      <c r="DV50" s="58">
        <f>IF(MATCH(B50,[8]Sheet1!$B$2:$B$169,0),LOOKUP(B50,[8]Sheet1!$B$2:$B$169,[8]Sheet1!$DJ$2:$DJ$169))</f>
        <v>18.161290322580644</v>
      </c>
      <c r="DW50" s="58">
        <f>IF(MATCH(B50,[8]Sheet1!$B$2:$B$169,0),LOOKUP(B50,[8]Sheet1!$B$2:$B$169,[8]Sheet1!$DK$2:$DK$169))</f>
        <v>21</v>
      </c>
      <c r="DX50" s="58">
        <f>IF(MATCH(B50,[8]Sheet1!$B$2:$B$169,0),LOOKUP(B50,[8]Sheet1!$B$2:$B$169,[8]Sheet1!$DL$2:$DL$169))</f>
        <v>20</v>
      </c>
      <c r="DY50" s="58">
        <f>IF(MATCH(B50,[8]Sheet1!$B$2:$B$169,0),LOOKUP(B50,[8]Sheet1!$B$2:$B$169,[8]Sheet1!$DM$2:$DM$169))</f>
        <v>31</v>
      </c>
    </row>
    <row r="51" spans="1:129" x14ac:dyDescent="0.2">
      <c r="A51" s="51">
        <v>2005</v>
      </c>
      <c r="B51" s="49">
        <v>20001</v>
      </c>
      <c r="C51" s="3" t="s">
        <v>312</v>
      </c>
      <c r="D51" s="4" t="s">
        <v>69</v>
      </c>
      <c r="E51" s="5">
        <v>1645.57</v>
      </c>
      <c r="F51" s="4" t="s">
        <v>20</v>
      </c>
      <c r="G51" s="5">
        <v>276</v>
      </c>
      <c r="H51" s="6">
        <v>533690.18000000005</v>
      </c>
      <c r="I51" s="6">
        <v>12795.03</v>
      </c>
      <c r="J51" s="6">
        <v>1598865.81</v>
      </c>
      <c r="K51" s="6">
        <v>1330938.03</v>
      </c>
      <c r="L51" s="6">
        <v>0</v>
      </c>
      <c r="M51" s="6">
        <v>0</v>
      </c>
      <c r="N51" s="6">
        <v>0</v>
      </c>
      <c r="O51" s="6">
        <v>30182</v>
      </c>
      <c r="P51" s="6">
        <v>80542.23</v>
      </c>
      <c r="Q51" s="6">
        <v>0</v>
      </c>
      <c r="R51" s="6">
        <v>332976</v>
      </c>
      <c r="S51" s="6">
        <v>225920.54</v>
      </c>
      <c r="T51" s="6">
        <v>0</v>
      </c>
      <c r="U51" s="6">
        <v>0</v>
      </c>
      <c r="V51" s="6">
        <v>0</v>
      </c>
      <c r="W51" s="6">
        <v>0</v>
      </c>
      <c r="X51" s="6">
        <v>1457987.1</v>
      </c>
      <c r="Y51" s="6">
        <v>332976</v>
      </c>
      <c r="Z51" s="6">
        <v>0</v>
      </c>
      <c r="AA51" s="7">
        <v>150198</v>
      </c>
      <c r="AB51" s="7">
        <v>10302.27</v>
      </c>
      <c r="AC51" s="6">
        <v>3197725.23</v>
      </c>
      <c r="AD51" s="6">
        <v>3137.53</v>
      </c>
      <c r="AE51" s="6">
        <v>0</v>
      </c>
      <c r="AF51" s="6">
        <v>45228.07</v>
      </c>
      <c r="AG51" s="6">
        <v>0</v>
      </c>
      <c r="AH51" s="6">
        <v>0</v>
      </c>
      <c r="AI51" s="6">
        <v>525665.36</v>
      </c>
      <c r="AJ51" s="6">
        <v>0</v>
      </c>
      <c r="AK51" s="6">
        <v>0</v>
      </c>
      <c r="AL51" s="6">
        <v>0</v>
      </c>
      <c r="AM51" s="6">
        <v>0</v>
      </c>
      <c r="AN51" s="6">
        <v>0</v>
      </c>
      <c r="AO51" s="6">
        <v>330603.59999999998</v>
      </c>
      <c r="AP51" s="6">
        <v>483035.09</v>
      </c>
      <c r="AQ51" s="6">
        <v>34514.519999999997</v>
      </c>
      <c r="AR51" s="6">
        <v>658103.93999999994</v>
      </c>
      <c r="AS51" s="6">
        <v>0</v>
      </c>
      <c r="AT51" s="6">
        <v>27.26</v>
      </c>
      <c r="AU51" s="6">
        <v>0</v>
      </c>
      <c r="AV51" s="6">
        <v>52117.42</v>
      </c>
      <c r="AW51" s="6">
        <v>0</v>
      </c>
      <c r="AX51" s="6">
        <v>8613.4500000000007</v>
      </c>
      <c r="AY51" s="6">
        <v>28708.85</v>
      </c>
      <c r="AZ51" s="6">
        <v>753667.87</v>
      </c>
      <c r="BA51" s="6">
        <v>0</v>
      </c>
      <c r="BB51" s="6">
        <v>0</v>
      </c>
      <c r="BC51" s="6">
        <v>0</v>
      </c>
      <c r="BD51" s="6">
        <v>26954.400000000001</v>
      </c>
      <c r="BE51" s="6">
        <v>74969.61</v>
      </c>
      <c r="BF51" s="6">
        <v>67483.100000000006</v>
      </c>
      <c r="BG51" s="6">
        <v>7106.48</v>
      </c>
      <c r="BH51" s="6">
        <v>0</v>
      </c>
      <c r="BI51" s="6">
        <v>0</v>
      </c>
      <c r="BJ51" s="6">
        <v>0</v>
      </c>
      <c r="BK51" s="6">
        <v>0</v>
      </c>
      <c r="BL51" s="6">
        <v>0</v>
      </c>
      <c r="BM51" s="6">
        <v>0</v>
      </c>
      <c r="BN51" s="6">
        <v>0</v>
      </c>
      <c r="BO51" s="6">
        <v>0</v>
      </c>
      <c r="BP51" s="6">
        <v>0</v>
      </c>
      <c r="BQ51" s="6">
        <v>0</v>
      </c>
      <c r="BR51" s="6">
        <v>0</v>
      </c>
      <c r="BS51" s="6">
        <v>0</v>
      </c>
      <c r="BT51" s="6">
        <v>0</v>
      </c>
      <c r="BU51" s="6">
        <v>12703.729104823185</v>
      </c>
      <c r="BV51" s="6">
        <v>14065.353715694431</v>
      </c>
      <c r="BW51" s="6">
        <v>-38836.03</v>
      </c>
      <c r="BX51" s="6">
        <v>153888.41</v>
      </c>
      <c r="BY51" s="6">
        <v>445959.41</v>
      </c>
      <c r="BZ51" s="6">
        <v>0</v>
      </c>
      <c r="CA51" s="6">
        <v>0</v>
      </c>
      <c r="CB51" s="6">
        <v>0</v>
      </c>
      <c r="CC51" s="6">
        <v>0</v>
      </c>
      <c r="CD51" s="6">
        <v>0</v>
      </c>
      <c r="CE51" s="6">
        <v>1330295.98</v>
      </c>
      <c r="CF51" s="6">
        <v>0</v>
      </c>
      <c r="CG51" s="6">
        <v>0</v>
      </c>
      <c r="CH51" s="6">
        <v>0</v>
      </c>
      <c r="CI51" s="8">
        <v>3.32</v>
      </c>
      <c r="CJ51" s="8">
        <v>4.32</v>
      </c>
      <c r="CK51" s="8">
        <v>5.34</v>
      </c>
      <c r="CL51" s="8">
        <v>11.45</v>
      </c>
      <c r="CM51" s="8">
        <v>1.4</v>
      </c>
      <c r="CN51" s="8">
        <v>0</v>
      </c>
      <c r="CO51" s="8">
        <v>0</v>
      </c>
      <c r="CP51" s="8">
        <v>0</v>
      </c>
      <c r="CQ51" s="4"/>
      <c r="CR51" s="9">
        <v>43982358</v>
      </c>
      <c r="CS51" s="9">
        <v>26615</v>
      </c>
      <c r="CT51" s="9">
        <v>2511102</v>
      </c>
      <c r="CU51" s="9">
        <v>6454535</v>
      </c>
      <c r="CV51" s="9">
        <v>236</v>
      </c>
      <c r="CW51" s="5">
        <v>303</v>
      </c>
      <c r="CX51" s="10">
        <v>0</v>
      </c>
      <c r="CY51" s="11">
        <v>0.19014084507042253</v>
      </c>
      <c r="CZ51" s="11">
        <v>1</v>
      </c>
      <c r="DA51" s="11">
        <v>0.77887788778877887</v>
      </c>
      <c r="DB51" s="10">
        <v>160</v>
      </c>
      <c r="DC51" s="5">
        <v>0.77890000000000004</v>
      </c>
      <c r="DD51" s="11">
        <v>0.95860446316961589</v>
      </c>
      <c r="DE51" s="10">
        <v>11</v>
      </c>
      <c r="DF51" s="12">
        <v>4.9429999999999996</v>
      </c>
      <c r="DG51" s="13">
        <v>0</v>
      </c>
      <c r="DH51" s="12">
        <v>1.7490000000000001</v>
      </c>
      <c r="DI51" s="12">
        <v>410.40314915762224</v>
      </c>
      <c r="DJ51" s="12">
        <v>311.923</v>
      </c>
      <c r="DK51" s="12">
        <v>46.203000000000003</v>
      </c>
      <c r="DL51" s="12">
        <v>320.79000000000002</v>
      </c>
      <c r="DM51" s="12">
        <v>52.801000000000002</v>
      </c>
      <c r="DN51" s="14">
        <v>33369.315512191206</v>
      </c>
      <c r="DO51" s="15">
        <v>35607.011786111332</v>
      </c>
      <c r="DP51" s="16">
        <v>11.22</v>
      </c>
      <c r="DQ51" s="11">
        <v>0.12</v>
      </c>
      <c r="DR51" s="16">
        <v>50.015500000000024</v>
      </c>
      <c r="DS51" s="16">
        <v>1</v>
      </c>
      <c r="DT51" s="58">
        <f>IF(MATCH(B51,[8]Sheet1!$B$2:$B$169,0),LOOKUP(B51,[8]Sheet1!$B$2:$B$169,[8]Sheet1!$DH$2:$DH$169))</f>
        <v>18.45945945945946</v>
      </c>
      <c r="DU51" s="58">
        <f>IF(MATCH(B51,[8]Sheet1!$B$2:$B$169,0),LOOKUP(B51,[8]Sheet1!$B$2:$B$169,[8]Sheet1!$DI$2:$DI$169))</f>
        <v>17.081081081081081</v>
      </c>
      <c r="DV51" s="58">
        <f>IF(MATCH(B51,[8]Sheet1!$B$2:$B$169,0),LOOKUP(B51,[8]Sheet1!$B$2:$B$169,[8]Sheet1!$DJ$2:$DJ$169))</f>
        <v>15.891891891891891</v>
      </c>
      <c r="DW51" s="58">
        <f>IF(MATCH(B51,[8]Sheet1!$B$2:$B$169,0),LOOKUP(B51,[8]Sheet1!$B$2:$B$169,[8]Sheet1!$DK$2:$DK$169))</f>
        <v>17.702702702702702</v>
      </c>
      <c r="DX51" s="58">
        <f>IF(MATCH(B51,[8]Sheet1!$B$2:$B$169,0),LOOKUP(B51,[8]Sheet1!$B$2:$B$169,[8]Sheet1!$DL$2:$DL$169))</f>
        <v>17.405405405405407</v>
      </c>
      <c r="DY51" s="58">
        <f>IF(MATCH(B51,[8]Sheet1!$B$2:$B$169,0),LOOKUP(B51,[8]Sheet1!$B$2:$B$169,[8]Sheet1!$DM$2:$DM$169))</f>
        <v>37</v>
      </c>
    </row>
    <row r="52" spans="1:129" x14ac:dyDescent="0.2">
      <c r="A52" s="51">
        <v>2005</v>
      </c>
      <c r="B52" s="49">
        <v>20002</v>
      </c>
      <c r="C52" s="3" t="s">
        <v>313</v>
      </c>
      <c r="D52" s="4" t="s">
        <v>70</v>
      </c>
      <c r="E52" s="5">
        <v>449.44</v>
      </c>
      <c r="F52" s="4" t="s">
        <v>20</v>
      </c>
      <c r="G52" s="5">
        <v>72</v>
      </c>
      <c r="H52" s="6">
        <v>177965.2</v>
      </c>
      <c r="I52" s="6">
        <v>194.24</v>
      </c>
      <c r="J52" s="6">
        <v>471826.11</v>
      </c>
      <c r="K52" s="6">
        <v>68292.039999999994</v>
      </c>
      <c r="L52" s="6">
        <v>37575.78</v>
      </c>
      <c r="M52" s="6">
        <v>0</v>
      </c>
      <c r="N52" s="6">
        <v>0</v>
      </c>
      <c r="O52" s="6">
        <v>5547</v>
      </c>
      <c r="P52" s="6">
        <v>34975.97</v>
      </c>
      <c r="Q52" s="6">
        <v>0</v>
      </c>
      <c r="R52" s="6">
        <v>58606</v>
      </c>
      <c r="S52" s="6">
        <v>52225.91</v>
      </c>
      <c r="T52" s="6">
        <v>7492.68</v>
      </c>
      <c r="U52" s="6">
        <v>0</v>
      </c>
      <c r="V52" s="6">
        <v>0</v>
      </c>
      <c r="W52" s="6">
        <v>0</v>
      </c>
      <c r="X52" s="6">
        <v>457363.49</v>
      </c>
      <c r="Y52" s="6">
        <v>41870</v>
      </c>
      <c r="Z52" s="6">
        <v>16736</v>
      </c>
      <c r="AA52" s="7">
        <v>30883</v>
      </c>
      <c r="AB52" s="7">
        <v>1579.16</v>
      </c>
      <c r="AC52" s="6">
        <v>491788.97</v>
      </c>
      <c r="AD52" s="6">
        <v>0</v>
      </c>
      <c r="AE52" s="6">
        <v>0</v>
      </c>
      <c r="AF52" s="6">
        <v>34330.76</v>
      </c>
      <c r="AG52" s="6">
        <v>0</v>
      </c>
      <c r="AH52" s="6">
        <v>0</v>
      </c>
      <c r="AI52" s="6">
        <v>74533.95</v>
      </c>
      <c r="AJ52" s="6">
        <v>0</v>
      </c>
      <c r="AK52" s="6">
        <v>0</v>
      </c>
      <c r="AL52" s="6">
        <v>22067.7</v>
      </c>
      <c r="AM52" s="6">
        <v>0</v>
      </c>
      <c r="AN52" s="6">
        <v>0</v>
      </c>
      <c r="AO52" s="6">
        <v>85509.75</v>
      </c>
      <c r="AP52" s="6">
        <v>129365.69</v>
      </c>
      <c r="AQ52" s="6">
        <v>30681.64</v>
      </c>
      <c r="AR52" s="6">
        <v>226005.87</v>
      </c>
      <c r="AS52" s="6">
        <v>4002.16</v>
      </c>
      <c r="AT52" s="6">
        <v>0</v>
      </c>
      <c r="AU52" s="6">
        <v>0</v>
      </c>
      <c r="AV52" s="6">
        <v>41655.72</v>
      </c>
      <c r="AW52" s="6">
        <v>0</v>
      </c>
      <c r="AX52" s="6">
        <v>0</v>
      </c>
      <c r="AY52" s="6">
        <v>55301</v>
      </c>
      <c r="AZ52" s="6">
        <v>18684.18</v>
      </c>
      <c r="BA52" s="6">
        <v>0</v>
      </c>
      <c r="BB52" s="6">
        <v>0</v>
      </c>
      <c r="BC52" s="6">
        <v>2603.77</v>
      </c>
      <c r="BD52" s="6">
        <v>3470.5</v>
      </c>
      <c r="BE52" s="6">
        <v>10602.17</v>
      </c>
      <c r="BF52" s="6">
        <v>0</v>
      </c>
      <c r="BG52" s="6">
        <v>0</v>
      </c>
      <c r="BH52" s="6">
        <v>43843.040000000001</v>
      </c>
      <c r="BI52" s="6">
        <v>0</v>
      </c>
      <c r="BJ52" s="6">
        <v>0</v>
      </c>
      <c r="BK52" s="6">
        <v>0</v>
      </c>
      <c r="BL52" s="6">
        <v>0</v>
      </c>
      <c r="BM52" s="6">
        <v>3090.34</v>
      </c>
      <c r="BN52" s="6">
        <v>4214.2</v>
      </c>
      <c r="BO52" s="6">
        <v>7.53</v>
      </c>
      <c r="BP52" s="6">
        <v>5617.91</v>
      </c>
      <c r="BQ52" s="6">
        <v>195.72</v>
      </c>
      <c r="BR52" s="6">
        <v>0</v>
      </c>
      <c r="BS52" s="6">
        <v>0</v>
      </c>
      <c r="BT52" s="6">
        <v>1149.72</v>
      </c>
      <c r="BU52" s="6">
        <v>12687.661823653631</v>
      </c>
      <c r="BV52" s="6">
        <v>14573.754915721458</v>
      </c>
      <c r="BW52" s="6">
        <v>78579.009999999995</v>
      </c>
      <c r="BX52" s="6">
        <v>23663.64</v>
      </c>
      <c r="BY52" s="6">
        <v>7408.6</v>
      </c>
      <c r="BZ52" s="6">
        <v>1405.14</v>
      </c>
      <c r="CA52" s="6">
        <v>0</v>
      </c>
      <c r="CB52" s="6">
        <v>0</v>
      </c>
      <c r="CC52" s="6">
        <v>0</v>
      </c>
      <c r="CD52" s="6">
        <v>0</v>
      </c>
      <c r="CE52" s="6">
        <v>697106.59</v>
      </c>
      <c r="CF52" s="6">
        <v>0</v>
      </c>
      <c r="CG52" s="6">
        <v>41030.74</v>
      </c>
      <c r="CH52" s="6">
        <v>49900.639999999999</v>
      </c>
      <c r="CI52" s="8">
        <v>4.7699999999999996</v>
      </c>
      <c r="CJ52" s="8">
        <v>6.21</v>
      </c>
      <c r="CK52" s="8">
        <v>7.67</v>
      </c>
      <c r="CL52" s="8">
        <v>16.45</v>
      </c>
      <c r="CM52" s="8">
        <v>1.4</v>
      </c>
      <c r="CN52" s="8">
        <v>1.5</v>
      </c>
      <c r="CO52" s="8">
        <v>0</v>
      </c>
      <c r="CP52" s="8">
        <v>0.3</v>
      </c>
      <c r="CQ52" s="4" t="s">
        <v>402</v>
      </c>
      <c r="CR52" s="9">
        <v>22017884</v>
      </c>
      <c r="CS52" s="9">
        <v>356425</v>
      </c>
      <c r="CT52" s="9">
        <v>1231670</v>
      </c>
      <c r="CU52" s="9">
        <v>922937</v>
      </c>
      <c r="CV52" s="9">
        <v>22</v>
      </c>
      <c r="CW52" s="5">
        <v>76</v>
      </c>
      <c r="CX52" s="10">
        <v>0</v>
      </c>
      <c r="CY52" s="11">
        <v>0</v>
      </c>
      <c r="CZ52" s="11">
        <v>0.42105263157894735</v>
      </c>
      <c r="DA52" s="11">
        <v>0.28947368421052633</v>
      </c>
      <c r="DB52" s="10">
        <v>8</v>
      </c>
      <c r="DC52" s="5">
        <v>0.28949999999999998</v>
      </c>
      <c r="DD52" s="11">
        <v>0.97263634409417954</v>
      </c>
      <c r="DE52" s="10">
        <v>22</v>
      </c>
      <c r="DF52" s="12">
        <v>0</v>
      </c>
      <c r="DG52" s="13">
        <v>0</v>
      </c>
      <c r="DH52" s="12">
        <v>0</v>
      </c>
      <c r="DI52" s="12">
        <v>94.899599999999992</v>
      </c>
      <c r="DJ52" s="12">
        <v>45.997</v>
      </c>
      <c r="DK52" s="12">
        <v>30.922000000000001</v>
      </c>
      <c r="DL52" s="12">
        <v>46.942999999999998</v>
      </c>
      <c r="DM52" s="12">
        <v>32.14</v>
      </c>
      <c r="DN52" s="14">
        <v>29161.566936921106</v>
      </c>
      <c r="DO52" s="15">
        <v>32564.341011214958</v>
      </c>
      <c r="DP52" s="16">
        <v>10.76923076923077</v>
      </c>
      <c r="DQ52" s="11">
        <v>0</v>
      </c>
      <c r="DR52" s="16">
        <v>12.002269999999998</v>
      </c>
      <c r="DS52" s="16">
        <v>0.18240999999999999</v>
      </c>
      <c r="DT52" s="58">
        <f>IF(MATCH(B52,[8]Sheet1!$B$2:$B$169,0),LOOKUP(B52,[8]Sheet1!$B$2:$B$169,[8]Sheet1!$DH$2:$DH$169))</f>
        <v>24.9</v>
      </c>
      <c r="DU52" s="58">
        <f>IF(MATCH(B52,[8]Sheet1!$B$2:$B$169,0),LOOKUP(B52,[8]Sheet1!$B$2:$B$169,[8]Sheet1!$DI$2:$DI$169))</f>
        <v>21.6</v>
      </c>
      <c r="DV52" s="58">
        <f>IF(MATCH(B52,[8]Sheet1!$B$2:$B$169,0),LOOKUP(B52,[8]Sheet1!$B$2:$B$169,[8]Sheet1!$DJ$2:$DJ$169))</f>
        <v>22.9</v>
      </c>
      <c r="DW52" s="58">
        <f>IF(MATCH(B52,[8]Sheet1!$B$2:$B$169,0),LOOKUP(B52,[8]Sheet1!$B$2:$B$169,[8]Sheet1!$DK$2:$DK$169))</f>
        <v>22.8</v>
      </c>
      <c r="DX52" s="58">
        <f>IF(MATCH(B52,[8]Sheet1!$B$2:$B$169,0),LOOKUP(B52,[8]Sheet1!$B$2:$B$169,[8]Sheet1!$DL$2:$DL$169))</f>
        <v>23.2</v>
      </c>
      <c r="DY52" s="58">
        <f>IF(MATCH(B52,[8]Sheet1!$B$2:$B$169,0),LOOKUP(B52,[8]Sheet1!$B$2:$B$169,[8]Sheet1!$DM$2:$DM$169))</f>
        <v>10</v>
      </c>
    </row>
    <row r="53" spans="1:129" x14ac:dyDescent="0.2">
      <c r="A53" s="51">
        <v>2005</v>
      </c>
      <c r="B53" s="49">
        <v>20003</v>
      </c>
      <c r="C53" s="3" t="s">
        <v>314</v>
      </c>
      <c r="D53" s="4" t="s">
        <v>71</v>
      </c>
      <c r="E53" s="5">
        <v>995.84</v>
      </c>
      <c r="F53" s="4" t="s">
        <v>20</v>
      </c>
      <c r="G53" s="5">
        <v>285</v>
      </c>
      <c r="H53" s="6">
        <v>341260.32</v>
      </c>
      <c r="I53" s="6">
        <v>56.02</v>
      </c>
      <c r="J53" s="6">
        <v>1229124.1200000001</v>
      </c>
      <c r="K53" s="6">
        <v>316541.14</v>
      </c>
      <c r="L53" s="6">
        <v>102836.38</v>
      </c>
      <c r="M53" s="6">
        <v>0</v>
      </c>
      <c r="N53" s="6">
        <v>0</v>
      </c>
      <c r="O53" s="6">
        <v>5918</v>
      </c>
      <c r="P53" s="6">
        <v>78229.73</v>
      </c>
      <c r="Q53" s="6">
        <v>0</v>
      </c>
      <c r="R53" s="6">
        <v>87615</v>
      </c>
      <c r="S53" s="6">
        <v>91557.29</v>
      </c>
      <c r="T53" s="6">
        <v>0</v>
      </c>
      <c r="U53" s="6">
        <v>0</v>
      </c>
      <c r="V53" s="6">
        <v>0</v>
      </c>
      <c r="W53" s="6">
        <v>0</v>
      </c>
      <c r="X53" s="6">
        <v>1192320.5900000001</v>
      </c>
      <c r="Y53" s="6">
        <v>87615</v>
      </c>
      <c r="Z53" s="6">
        <v>0</v>
      </c>
      <c r="AA53" s="7">
        <v>56828</v>
      </c>
      <c r="AB53" s="7">
        <v>8729.02</v>
      </c>
      <c r="AC53" s="6">
        <v>1482281.8</v>
      </c>
      <c r="AD53" s="6">
        <v>0</v>
      </c>
      <c r="AE53" s="6">
        <v>0</v>
      </c>
      <c r="AF53" s="6">
        <v>33994.49</v>
      </c>
      <c r="AG53" s="6">
        <v>0</v>
      </c>
      <c r="AH53" s="6">
        <v>0</v>
      </c>
      <c r="AI53" s="6">
        <v>136093.44</v>
      </c>
      <c r="AJ53" s="6">
        <v>65985.11</v>
      </c>
      <c r="AK53" s="6">
        <v>0</v>
      </c>
      <c r="AL53" s="6">
        <v>0</v>
      </c>
      <c r="AM53" s="6">
        <v>0</v>
      </c>
      <c r="AN53" s="6">
        <v>0</v>
      </c>
      <c r="AO53" s="6">
        <v>159355.06</v>
      </c>
      <c r="AP53" s="6">
        <v>379919.23</v>
      </c>
      <c r="AQ53" s="6">
        <v>108167.47</v>
      </c>
      <c r="AR53" s="6">
        <v>260273.41</v>
      </c>
      <c r="AS53" s="6">
        <v>0</v>
      </c>
      <c r="AT53" s="6">
        <v>0</v>
      </c>
      <c r="AU53" s="6">
        <v>0</v>
      </c>
      <c r="AV53" s="6">
        <v>123891.67</v>
      </c>
      <c r="AW53" s="6">
        <v>5264.31</v>
      </c>
      <c r="AX53" s="6">
        <v>10217.719999999999</v>
      </c>
      <c r="AY53" s="6">
        <v>55162</v>
      </c>
      <c r="AZ53" s="6">
        <v>20029.939999999999</v>
      </c>
      <c r="BA53" s="6">
        <v>0</v>
      </c>
      <c r="BB53" s="6">
        <v>0</v>
      </c>
      <c r="BC53" s="6">
        <v>0</v>
      </c>
      <c r="BD53" s="6">
        <v>2625</v>
      </c>
      <c r="BE53" s="6">
        <v>23518.34</v>
      </c>
      <c r="BF53" s="6">
        <v>0</v>
      </c>
      <c r="BG53" s="6">
        <v>3451.7</v>
      </c>
      <c r="BH53" s="6">
        <v>34253</v>
      </c>
      <c r="BI53" s="6">
        <v>0</v>
      </c>
      <c r="BJ53" s="6">
        <v>0</v>
      </c>
      <c r="BK53" s="6">
        <v>0</v>
      </c>
      <c r="BL53" s="6">
        <v>0</v>
      </c>
      <c r="BM53" s="6">
        <v>0</v>
      </c>
      <c r="BN53" s="6">
        <v>0</v>
      </c>
      <c r="BO53" s="6">
        <v>0</v>
      </c>
      <c r="BP53" s="6">
        <v>0</v>
      </c>
      <c r="BQ53" s="6">
        <v>0</v>
      </c>
      <c r="BR53" s="6">
        <v>0</v>
      </c>
      <c r="BS53" s="6">
        <v>0</v>
      </c>
      <c r="BT53" s="6">
        <v>0</v>
      </c>
      <c r="BU53" s="6">
        <v>8614.1445379094548</v>
      </c>
      <c r="BV53" s="6">
        <v>9281.6275774009555</v>
      </c>
      <c r="BW53" s="6">
        <v>282072.28999999998</v>
      </c>
      <c r="BX53" s="6">
        <v>86040.52</v>
      </c>
      <c r="BY53" s="6">
        <v>22248.62</v>
      </c>
      <c r="BZ53" s="6">
        <v>0</v>
      </c>
      <c r="CA53" s="6">
        <v>0</v>
      </c>
      <c r="CB53" s="6">
        <v>0</v>
      </c>
      <c r="CC53" s="6">
        <v>0</v>
      </c>
      <c r="CD53" s="6">
        <v>0</v>
      </c>
      <c r="CE53" s="6">
        <v>1352856.93</v>
      </c>
      <c r="CF53" s="6">
        <v>0</v>
      </c>
      <c r="CG53" s="6">
        <v>109032.89</v>
      </c>
      <c r="CH53" s="6">
        <v>134784.85</v>
      </c>
      <c r="CI53" s="8">
        <v>3.32</v>
      </c>
      <c r="CJ53" s="8">
        <v>4.32</v>
      </c>
      <c r="CK53" s="8">
        <v>5.34</v>
      </c>
      <c r="CL53" s="8">
        <v>11.45</v>
      </c>
      <c r="CM53" s="8">
        <v>1.4</v>
      </c>
      <c r="CN53" s="8">
        <v>3</v>
      </c>
      <c r="CO53" s="8">
        <v>0</v>
      </c>
      <c r="CP53" s="8">
        <v>0</v>
      </c>
      <c r="CQ53" s="4"/>
      <c r="CR53" s="9">
        <v>43733894</v>
      </c>
      <c r="CS53" s="9">
        <v>130761</v>
      </c>
      <c r="CT53" s="9">
        <v>3584429</v>
      </c>
      <c r="CU53" s="9">
        <v>2258754</v>
      </c>
      <c r="CV53" s="9">
        <v>49</v>
      </c>
      <c r="CW53" s="5">
        <v>287</v>
      </c>
      <c r="CX53" s="10">
        <v>43</v>
      </c>
      <c r="CY53" s="11">
        <v>1.1494252873563218E-2</v>
      </c>
      <c r="CZ53" s="11">
        <v>0.55052264808362372</v>
      </c>
      <c r="DA53" s="11">
        <v>0.17073170731707318</v>
      </c>
      <c r="DB53" s="10">
        <v>152</v>
      </c>
      <c r="DC53" s="5">
        <v>0.17069999999999999</v>
      </c>
      <c r="DD53" s="11">
        <v>0.94894308144551942</v>
      </c>
      <c r="DE53" s="10">
        <v>29</v>
      </c>
      <c r="DF53" s="12">
        <v>0.214</v>
      </c>
      <c r="DG53" s="13">
        <v>0</v>
      </c>
      <c r="DH53" s="12">
        <v>3</v>
      </c>
      <c r="DI53" s="12">
        <v>323.88094604944291</v>
      </c>
      <c r="DJ53" s="12">
        <v>169.006</v>
      </c>
      <c r="DK53" s="12">
        <v>101.51300000000001</v>
      </c>
      <c r="DL53" s="12">
        <v>177.881</v>
      </c>
      <c r="DM53" s="12">
        <v>107.193</v>
      </c>
      <c r="DN53" s="14">
        <v>31681.375551254157</v>
      </c>
      <c r="DO53" s="15">
        <v>32538.539382561426</v>
      </c>
      <c r="DP53" s="16">
        <v>13.482758620689655</v>
      </c>
      <c r="DQ53" s="11">
        <v>0.10344827586206896</v>
      </c>
      <c r="DR53" s="16">
        <v>28.491849999999975</v>
      </c>
      <c r="DS53" s="16">
        <v>0</v>
      </c>
      <c r="DT53" s="58">
        <f>IF(MATCH(B53,[8]Sheet1!$B$2:$B$169,0),LOOKUP(B53,[8]Sheet1!$B$2:$B$169,[8]Sheet1!$DH$2:$DH$169))</f>
        <v>21.782608695652176</v>
      </c>
      <c r="DU53" s="58">
        <f>IF(MATCH(B53,[8]Sheet1!$B$2:$B$169,0),LOOKUP(B53,[8]Sheet1!$B$2:$B$169,[8]Sheet1!$DI$2:$DI$169))</f>
        <v>20.695652173913043</v>
      </c>
      <c r="DV53" s="58">
        <f>IF(MATCH(B53,[8]Sheet1!$B$2:$B$169,0),LOOKUP(B53,[8]Sheet1!$B$2:$B$169,[8]Sheet1!$DJ$2:$DJ$169))</f>
        <v>18.521739130434781</v>
      </c>
      <c r="DW53" s="58">
        <f>IF(MATCH(B53,[8]Sheet1!$B$2:$B$169,0),LOOKUP(B53,[8]Sheet1!$B$2:$B$169,[8]Sheet1!$DK$2:$DK$169))</f>
        <v>20.782608695652176</v>
      </c>
      <c r="DX53" s="58">
        <f>IF(MATCH(B53,[8]Sheet1!$B$2:$B$169,0),LOOKUP(B53,[8]Sheet1!$B$2:$B$169,[8]Sheet1!$DL$2:$DL$169))</f>
        <v>20.608695652173914</v>
      </c>
      <c r="DY53" s="58">
        <f>IF(MATCH(B53,[8]Sheet1!$B$2:$B$169,0),LOOKUP(B53,[8]Sheet1!$B$2:$B$169,[8]Sheet1!$DM$2:$DM$169))</f>
        <v>23</v>
      </c>
    </row>
    <row r="54" spans="1:129" x14ac:dyDescent="0.2">
      <c r="A54" s="51">
        <v>2005</v>
      </c>
      <c r="B54" s="49">
        <v>21001</v>
      </c>
      <c r="C54" s="3" t="s">
        <v>239</v>
      </c>
      <c r="D54" s="4" t="s">
        <v>72</v>
      </c>
      <c r="E54" s="5">
        <v>129.31</v>
      </c>
      <c r="F54" s="4" t="s">
        <v>21</v>
      </c>
      <c r="G54" s="5">
        <v>191</v>
      </c>
      <c r="H54" s="6">
        <v>373436.24</v>
      </c>
      <c r="I54" s="6">
        <v>10691.03</v>
      </c>
      <c r="J54" s="6">
        <v>738722.21</v>
      </c>
      <c r="K54" s="6">
        <v>129087.85</v>
      </c>
      <c r="L54" s="6">
        <v>198156.11</v>
      </c>
      <c r="M54" s="6">
        <v>0</v>
      </c>
      <c r="N54" s="6">
        <v>0</v>
      </c>
      <c r="O54" s="6">
        <v>0</v>
      </c>
      <c r="P54" s="6">
        <v>87359.61</v>
      </c>
      <c r="Q54" s="6">
        <v>0</v>
      </c>
      <c r="R54" s="6">
        <v>9858</v>
      </c>
      <c r="S54" s="6">
        <v>18713.939999999999</v>
      </c>
      <c r="T54" s="6">
        <v>19732.77</v>
      </c>
      <c r="U54" s="6">
        <v>0</v>
      </c>
      <c r="V54" s="6">
        <v>0</v>
      </c>
      <c r="W54" s="6">
        <v>0</v>
      </c>
      <c r="X54" s="6">
        <v>708987.07400999998</v>
      </c>
      <c r="Y54" s="6">
        <v>9858</v>
      </c>
      <c r="Z54" s="6">
        <v>0</v>
      </c>
      <c r="AA54" s="7">
        <v>35313</v>
      </c>
      <c r="AB54" s="7">
        <v>717.43</v>
      </c>
      <c r="AC54" s="6">
        <v>711970.6</v>
      </c>
      <c r="AD54" s="6">
        <v>0</v>
      </c>
      <c r="AE54" s="6">
        <v>0</v>
      </c>
      <c r="AF54" s="6">
        <v>69409.03</v>
      </c>
      <c r="AG54" s="6">
        <v>0</v>
      </c>
      <c r="AH54" s="6">
        <v>0</v>
      </c>
      <c r="AI54" s="6">
        <v>66619.240000000005</v>
      </c>
      <c r="AJ54" s="6">
        <v>2386.79</v>
      </c>
      <c r="AK54" s="6">
        <v>0</v>
      </c>
      <c r="AL54" s="6">
        <v>19162</v>
      </c>
      <c r="AM54" s="6">
        <v>0</v>
      </c>
      <c r="AN54" s="6">
        <v>0</v>
      </c>
      <c r="AO54" s="6">
        <v>59845.94</v>
      </c>
      <c r="AP54" s="6">
        <v>162136.54</v>
      </c>
      <c r="AQ54" s="6">
        <v>37322.379999999997</v>
      </c>
      <c r="AR54" s="6">
        <v>185278.74</v>
      </c>
      <c r="AS54" s="6">
        <v>38941.08</v>
      </c>
      <c r="AT54" s="6">
        <v>0</v>
      </c>
      <c r="AU54" s="6">
        <v>0</v>
      </c>
      <c r="AV54" s="6">
        <v>61905.79</v>
      </c>
      <c r="AW54" s="6">
        <v>2967.21</v>
      </c>
      <c r="AX54" s="6">
        <v>0</v>
      </c>
      <c r="AY54" s="6">
        <v>0</v>
      </c>
      <c r="AZ54" s="6">
        <v>24552.79</v>
      </c>
      <c r="BA54" s="6">
        <v>0</v>
      </c>
      <c r="BB54" s="6">
        <v>0</v>
      </c>
      <c r="BC54" s="6">
        <v>0</v>
      </c>
      <c r="BD54" s="6">
        <v>4821.7700000000004</v>
      </c>
      <c r="BE54" s="6">
        <v>59326.02</v>
      </c>
      <c r="BF54" s="6">
        <v>0</v>
      </c>
      <c r="BG54" s="6">
        <v>0</v>
      </c>
      <c r="BH54" s="6">
        <v>0</v>
      </c>
      <c r="BI54" s="6">
        <v>0</v>
      </c>
      <c r="BJ54" s="6">
        <v>0</v>
      </c>
      <c r="BK54" s="6">
        <v>0</v>
      </c>
      <c r="BL54" s="6">
        <v>0</v>
      </c>
      <c r="BM54" s="6">
        <v>0</v>
      </c>
      <c r="BN54" s="6">
        <v>0</v>
      </c>
      <c r="BO54" s="6">
        <v>0</v>
      </c>
      <c r="BP54" s="6">
        <v>0</v>
      </c>
      <c r="BQ54" s="6">
        <v>0</v>
      </c>
      <c r="BR54" s="6">
        <v>0</v>
      </c>
      <c r="BS54" s="6">
        <v>0</v>
      </c>
      <c r="BT54" s="6">
        <v>0</v>
      </c>
      <c r="BU54" s="6">
        <v>6422.6827506957916</v>
      </c>
      <c r="BV54" s="6">
        <v>7187.5645715611035</v>
      </c>
      <c r="BW54" s="6">
        <v>370465.31</v>
      </c>
      <c r="BX54" s="6">
        <v>416748.07</v>
      </c>
      <c r="BY54" s="6">
        <v>75988.25</v>
      </c>
      <c r="BZ54" s="6">
        <v>-2168.6999999999998</v>
      </c>
      <c r="CA54" s="6">
        <v>0</v>
      </c>
      <c r="CB54" s="6">
        <v>0</v>
      </c>
      <c r="CC54" s="6">
        <v>0</v>
      </c>
      <c r="CD54" s="6">
        <v>0</v>
      </c>
      <c r="CE54" s="6">
        <v>0</v>
      </c>
      <c r="CF54" s="6">
        <v>0</v>
      </c>
      <c r="CG54" s="6">
        <v>59275.74</v>
      </c>
      <c r="CH54" s="6">
        <v>60653.74</v>
      </c>
      <c r="CI54" s="8">
        <v>3.32</v>
      </c>
      <c r="CJ54" s="8">
        <v>4.32</v>
      </c>
      <c r="CK54" s="8">
        <v>5.34</v>
      </c>
      <c r="CL54" s="8">
        <v>11.45</v>
      </c>
      <c r="CM54" s="8">
        <v>1.25</v>
      </c>
      <c r="CN54" s="8">
        <v>3</v>
      </c>
      <c r="CO54" s="8">
        <v>0</v>
      </c>
      <c r="CP54" s="8">
        <v>0.3</v>
      </c>
      <c r="CQ54" s="4"/>
      <c r="CR54" s="9">
        <v>49190500</v>
      </c>
      <c r="CS54" s="9">
        <v>0</v>
      </c>
      <c r="CT54" s="9">
        <v>10779765</v>
      </c>
      <c r="CU54" s="9">
        <v>5691129</v>
      </c>
      <c r="CV54" s="9">
        <v>27</v>
      </c>
      <c r="CW54" s="5">
        <v>193</v>
      </c>
      <c r="CX54" s="10">
        <v>1</v>
      </c>
      <c r="CY54" s="11">
        <v>0</v>
      </c>
      <c r="CZ54" s="11">
        <v>0</v>
      </c>
      <c r="DA54" s="11">
        <v>0.13989637305699482</v>
      </c>
      <c r="DB54" s="10">
        <v>43</v>
      </c>
      <c r="DC54" s="5">
        <v>0.1399</v>
      </c>
      <c r="DD54" s="11">
        <v>0.97088745045121028</v>
      </c>
      <c r="DE54" s="10">
        <v>21</v>
      </c>
      <c r="DF54" s="12">
        <v>0</v>
      </c>
      <c r="DG54" s="13">
        <v>0</v>
      </c>
      <c r="DH54" s="12">
        <v>0</v>
      </c>
      <c r="DI54" s="12">
        <v>231.58319999999998</v>
      </c>
      <c r="DJ54" s="12">
        <v>109.625</v>
      </c>
      <c r="DK54" s="12">
        <v>74.563999999999993</v>
      </c>
      <c r="DL54" s="12">
        <v>111.61499999999999</v>
      </c>
      <c r="DM54" s="12">
        <v>78.096999999999994</v>
      </c>
      <c r="DN54" s="14">
        <v>29792.348128821417</v>
      </c>
      <c r="DO54" s="15">
        <v>27479.012532901637</v>
      </c>
      <c r="DP54" s="16">
        <v>21.681818181818183</v>
      </c>
      <c r="DQ54" s="11">
        <v>0.13636363636363635</v>
      </c>
      <c r="DR54" s="16">
        <v>20.24446</v>
      </c>
      <c r="DS54" s="16">
        <v>0</v>
      </c>
      <c r="DT54" s="58">
        <f>IF(MATCH(B54,[8]Sheet1!$B$2:$B$169,0),LOOKUP(B54,[8]Sheet1!$B$2:$B$169,[8]Sheet1!$DH$2:$DH$169))</f>
        <v>20.75</v>
      </c>
      <c r="DU54" s="58">
        <f>IF(MATCH(B54,[8]Sheet1!$B$2:$B$169,0),LOOKUP(B54,[8]Sheet1!$B$2:$B$169,[8]Sheet1!$DI$2:$DI$169))</f>
        <v>19.583333333333332</v>
      </c>
      <c r="DV54" s="58">
        <f>IF(MATCH(B54,[8]Sheet1!$B$2:$B$169,0),LOOKUP(B54,[8]Sheet1!$B$2:$B$169,[8]Sheet1!$DJ$2:$DJ$169))</f>
        <v>18.916666666666668</v>
      </c>
      <c r="DW54" s="58">
        <f>IF(MATCH(B54,[8]Sheet1!$B$2:$B$169,0),LOOKUP(B54,[8]Sheet1!$B$2:$B$169,[8]Sheet1!$DK$2:$DK$169))</f>
        <v>19.166666666666668</v>
      </c>
      <c r="DX54" s="58">
        <f>IF(MATCH(B54,[8]Sheet1!$B$2:$B$169,0),LOOKUP(B54,[8]Sheet1!$B$2:$B$169,[8]Sheet1!$DL$2:$DL$169))</f>
        <v>19.75</v>
      </c>
      <c r="DY54" s="58">
        <f>IF(MATCH(B54,[8]Sheet1!$B$2:$B$169,0),LOOKUP(B54,[8]Sheet1!$B$2:$B$169,[8]Sheet1!$DM$2:$DM$169))</f>
        <v>12</v>
      </c>
    </row>
    <row r="55" spans="1:129" x14ac:dyDescent="0.2">
      <c r="A55" s="51">
        <v>2005</v>
      </c>
      <c r="B55" s="49">
        <v>21002</v>
      </c>
      <c r="C55" s="3" t="s">
        <v>330</v>
      </c>
      <c r="D55" s="4" t="s">
        <v>73</v>
      </c>
      <c r="E55" s="5">
        <v>193.14</v>
      </c>
      <c r="F55" s="4" t="s">
        <v>21</v>
      </c>
      <c r="G55" s="5">
        <v>188</v>
      </c>
      <c r="H55" s="6">
        <v>489057.13</v>
      </c>
      <c r="I55" s="6">
        <v>11279.86</v>
      </c>
      <c r="J55" s="6">
        <v>555087.77</v>
      </c>
      <c r="K55" s="6">
        <v>121564.2</v>
      </c>
      <c r="L55" s="6">
        <v>255333.68</v>
      </c>
      <c r="M55" s="6">
        <v>0</v>
      </c>
      <c r="N55" s="6">
        <v>0</v>
      </c>
      <c r="O55" s="6">
        <v>11831.77</v>
      </c>
      <c r="P55" s="6">
        <v>128622.76</v>
      </c>
      <c r="Q55" s="6">
        <v>0</v>
      </c>
      <c r="R55" s="6">
        <v>9974</v>
      </c>
      <c r="S55" s="6">
        <v>35107.879999999997</v>
      </c>
      <c r="T55" s="6">
        <v>0</v>
      </c>
      <c r="U55" s="6">
        <v>0</v>
      </c>
      <c r="V55" s="6">
        <v>0</v>
      </c>
      <c r="W55" s="6">
        <v>0</v>
      </c>
      <c r="X55" s="6">
        <v>525325.31485000008</v>
      </c>
      <c r="Y55" s="6">
        <v>9974</v>
      </c>
      <c r="Z55" s="6">
        <v>0</v>
      </c>
      <c r="AA55" s="7">
        <v>33413</v>
      </c>
      <c r="AB55" s="7">
        <v>914.29</v>
      </c>
      <c r="AC55" s="6">
        <v>607664.03</v>
      </c>
      <c r="AD55" s="6">
        <v>5578.4</v>
      </c>
      <c r="AE55" s="6">
        <v>0</v>
      </c>
      <c r="AF55" s="6">
        <v>17986.53</v>
      </c>
      <c r="AG55" s="6">
        <v>0</v>
      </c>
      <c r="AH55" s="6">
        <v>0</v>
      </c>
      <c r="AI55" s="6">
        <v>91464.95</v>
      </c>
      <c r="AJ55" s="6">
        <v>598</v>
      </c>
      <c r="AK55" s="6">
        <v>0</v>
      </c>
      <c r="AL55" s="6">
        <v>0</v>
      </c>
      <c r="AM55" s="6">
        <v>0</v>
      </c>
      <c r="AN55" s="6">
        <v>0</v>
      </c>
      <c r="AO55" s="6">
        <v>53206.23</v>
      </c>
      <c r="AP55" s="6">
        <v>133999.01</v>
      </c>
      <c r="AQ55" s="6">
        <v>46344.59</v>
      </c>
      <c r="AR55" s="6">
        <v>263820.39</v>
      </c>
      <c r="AS55" s="6">
        <v>11319.34</v>
      </c>
      <c r="AT55" s="6">
        <v>0</v>
      </c>
      <c r="AU55" s="6">
        <v>0</v>
      </c>
      <c r="AV55" s="6">
        <v>50136.01</v>
      </c>
      <c r="AW55" s="6">
        <v>0</v>
      </c>
      <c r="AX55" s="6">
        <v>0</v>
      </c>
      <c r="AY55" s="6">
        <v>4350</v>
      </c>
      <c r="AZ55" s="6">
        <v>47354.18</v>
      </c>
      <c r="BA55" s="6">
        <v>0</v>
      </c>
      <c r="BB55" s="6">
        <v>0</v>
      </c>
      <c r="BC55" s="6">
        <v>92070</v>
      </c>
      <c r="BD55" s="6">
        <v>0</v>
      </c>
      <c r="BE55" s="6">
        <v>60925.42</v>
      </c>
      <c r="BF55" s="6">
        <v>0</v>
      </c>
      <c r="BG55" s="6">
        <v>0</v>
      </c>
      <c r="BH55" s="6">
        <v>0</v>
      </c>
      <c r="BI55" s="6">
        <v>0</v>
      </c>
      <c r="BJ55" s="6">
        <v>0</v>
      </c>
      <c r="BK55" s="6">
        <v>0</v>
      </c>
      <c r="BL55" s="6">
        <v>0</v>
      </c>
      <c r="BM55" s="6">
        <v>0</v>
      </c>
      <c r="BN55" s="6">
        <v>0</v>
      </c>
      <c r="BO55" s="6">
        <v>0</v>
      </c>
      <c r="BP55" s="6">
        <v>0</v>
      </c>
      <c r="BQ55" s="6">
        <v>0</v>
      </c>
      <c r="BR55" s="6">
        <v>0</v>
      </c>
      <c r="BS55" s="6">
        <v>0</v>
      </c>
      <c r="BT55" s="6">
        <v>0</v>
      </c>
      <c r="BU55" s="6">
        <v>6090.3573537475222</v>
      </c>
      <c r="BV55" s="6">
        <v>6893.7989265679698</v>
      </c>
      <c r="BW55" s="6">
        <v>318034.90999999997</v>
      </c>
      <c r="BX55" s="6">
        <v>1094018.22</v>
      </c>
      <c r="BY55" s="6">
        <v>149998.22</v>
      </c>
      <c r="BZ55" s="6">
        <v>0</v>
      </c>
      <c r="CA55" s="6">
        <v>0</v>
      </c>
      <c r="CB55" s="6">
        <v>0</v>
      </c>
      <c r="CC55" s="6">
        <v>0</v>
      </c>
      <c r="CD55" s="6">
        <v>0</v>
      </c>
      <c r="CE55" s="6">
        <v>0</v>
      </c>
      <c r="CF55" s="6">
        <v>0</v>
      </c>
      <c r="CG55" s="6">
        <v>64011.17</v>
      </c>
      <c r="CH55" s="6">
        <v>65271.5</v>
      </c>
      <c r="CI55" s="8">
        <v>3.32</v>
      </c>
      <c r="CJ55" s="8">
        <v>4.32</v>
      </c>
      <c r="CK55" s="8">
        <v>5.34</v>
      </c>
      <c r="CL55" s="8">
        <v>11.45</v>
      </c>
      <c r="CM55" s="8">
        <v>1.4</v>
      </c>
      <c r="CN55" s="8">
        <v>3</v>
      </c>
      <c r="CO55" s="8">
        <v>0</v>
      </c>
      <c r="CP55" s="8">
        <v>0</v>
      </c>
      <c r="CQ55" s="4"/>
      <c r="CR55" s="9">
        <v>70129345</v>
      </c>
      <c r="CS55" s="9">
        <v>848417</v>
      </c>
      <c r="CT55" s="9">
        <v>12409090</v>
      </c>
      <c r="CU55" s="9">
        <v>6713211</v>
      </c>
      <c r="CV55" s="9">
        <v>24</v>
      </c>
      <c r="CW55" s="5">
        <v>188</v>
      </c>
      <c r="CX55" s="10">
        <v>0</v>
      </c>
      <c r="CY55" s="11">
        <v>0</v>
      </c>
      <c r="CZ55" s="11">
        <v>0.2978723404255319</v>
      </c>
      <c r="DA55" s="11">
        <v>0.1276595744680851</v>
      </c>
      <c r="DB55" s="10">
        <v>66</v>
      </c>
      <c r="DC55" s="5">
        <v>0.12770000000000001</v>
      </c>
      <c r="DD55" s="11">
        <v>0.97756126365515206</v>
      </c>
      <c r="DE55" s="10">
        <v>25</v>
      </c>
      <c r="DF55" s="12">
        <v>1.3440000000000001</v>
      </c>
      <c r="DG55" s="13">
        <v>0</v>
      </c>
      <c r="DH55" s="12">
        <v>28</v>
      </c>
      <c r="DI55" s="12">
        <v>229.22639999999998</v>
      </c>
      <c r="DJ55" s="12">
        <v>108.173</v>
      </c>
      <c r="DK55" s="12">
        <v>77.242999999999995</v>
      </c>
      <c r="DL55" s="12">
        <v>110.47</v>
      </c>
      <c r="DM55" s="12">
        <v>79.201999999999998</v>
      </c>
      <c r="DN55" s="14">
        <v>31306.08058644204</v>
      </c>
      <c r="DO55" s="15">
        <v>29377.813351825378</v>
      </c>
      <c r="DP55" s="16">
        <v>21.210526315789473</v>
      </c>
      <c r="DQ55" s="11">
        <v>0.15789473684210525</v>
      </c>
      <c r="DR55" s="16">
        <v>16.214390000000002</v>
      </c>
      <c r="DS55" s="16">
        <v>0</v>
      </c>
      <c r="DT55" s="58">
        <f>IF(MATCH(B55,[8]Sheet1!$B$2:$B$169,0),LOOKUP(B55,[8]Sheet1!$B$2:$B$169,[8]Sheet1!$DH$2:$DH$169))</f>
        <v>22.928571428571427</v>
      </c>
      <c r="DU55" s="58">
        <f>IF(MATCH(B55,[8]Sheet1!$B$2:$B$169,0),LOOKUP(B55,[8]Sheet1!$B$2:$B$169,[8]Sheet1!$DI$2:$DI$169))</f>
        <v>21.714285714285715</v>
      </c>
      <c r="DV55" s="58">
        <f>IF(MATCH(B55,[8]Sheet1!$B$2:$B$169,0),LOOKUP(B55,[8]Sheet1!$B$2:$B$169,[8]Sheet1!$DJ$2:$DJ$169))</f>
        <v>21.857142857142858</v>
      </c>
      <c r="DW55" s="58">
        <f>IF(MATCH(B55,[8]Sheet1!$B$2:$B$169,0),LOOKUP(B55,[8]Sheet1!$B$2:$B$169,[8]Sheet1!$DK$2:$DK$169))</f>
        <v>22</v>
      </c>
      <c r="DX55" s="58">
        <f>IF(MATCH(B55,[8]Sheet1!$B$2:$B$169,0),LOOKUP(B55,[8]Sheet1!$B$2:$B$169,[8]Sheet1!$DL$2:$DL$169))</f>
        <v>22.285714285714285</v>
      </c>
      <c r="DY55" s="58">
        <f>IF(MATCH(B55,[8]Sheet1!$B$2:$B$169,0),LOOKUP(B55,[8]Sheet1!$B$2:$B$169,[8]Sheet1!$DM$2:$DM$169))</f>
        <v>14</v>
      </c>
    </row>
    <row r="56" spans="1:129" x14ac:dyDescent="0.2">
      <c r="A56" s="51">
        <v>2005</v>
      </c>
      <c r="B56" s="49">
        <v>22001</v>
      </c>
      <c r="C56" s="3" t="s">
        <v>331</v>
      </c>
      <c r="D56" s="4" t="s">
        <v>74</v>
      </c>
      <c r="E56" s="5">
        <v>274.70999999999998</v>
      </c>
      <c r="F56" s="4" t="s">
        <v>22</v>
      </c>
      <c r="G56" s="5">
        <v>132</v>
      </c>
      <c r="H56" s="6">
        <v>339329.88</v>
      </c>
      <c r="I56" s="6">
        <v>8825.0300000000007</v>
      </c>
      <c r="J56" s="6">
        <v>460433.16</v>
      </c>
      <c r="K56" s="6">
        <v>46647.99</v>
      </c>
      <c r="L56" s="6">
        <v>40263.49</v>
      </c>
      <c r="M56" s="6">
        <v>185.67</v>
      </c>
      <c r="N56" s="6">
        <v>0</v>
      </c>
      <c r="O56" s="6">
        <v>23462.6</v>
      </c>
      <c r="P56" s="6">
        <v>81667.03</v>
      </c>
      <c r="Q56" s="6">
        <v>393.83</v>
      </c>
      <c r="R56" s="6">
        <v>8069</v>
      </c>
      <c r="S56" s="6">
        <v>37170.980000000003</v>
      </c>
      <c r="T56" s="6">
        <v>17404.150000000001</v>
      </c>
      <c r="U56" s="6">
        <v>84.38</v>
      </c>
      <c r="V56" s="6">
        <v>0</v>
      </c>
      <c r="W56" s="6">
        <v>0</v>
      </c>
      <c r="X56" s="6">
        <v>436508.99</v>
      </c>
      <c r="Y56" s="6">
        <v>8069</v>
      </c>
      <c r="Z56" s="6">
        <v>0</v>
      </c>
      <c r="AA56" s="7">
        <v>26197</v>
      </c>
      <c r="AB56" s="7">
        <v>1972.73</v>
      </c>
      <c r="AC56" s="6">
        <v>551199.88</v>
      </c>
      <c r="AD56" s="6">
        <v>0</v>
      </c>
      <c r="AE56" s="6">
        <v>0</v>
      </c>
      <c r="AF56" s="6">
        <v>25274.18</v>
      </c>
      <c r="AG56" s="6">
        <v>0</v>
      </c>
      <c r="AH56" s="6">
        <v>0</v>
      </c>
      <c r="AI56" s="6">
        <v>57992.41</v>
      </c>
      <c r="AJ56" s="6">
        <v>17303</v>
      </c>
      <c r="AK56" s="6">
        <v>0</v>
      </c>
      <c r="AL56" s="6">
        <v>17488.53</v>
      </c>
      <c r="AM56" s="6">
        <v>0</v>
      </c>
      <c r="AN56" s="6">
        <v>0</v>
      </c>
      <c r="AO56" s="6">
        <v>16345.16</v>
      </c>
      <c r="AP56" s="6">
        <v>87617.06</v>
      </c>
      <c r="AQ56" s="6">
        <v>54715.05</v>
      </c>
      <c r="AR56" s="6">
        <v>170808.92</v>
      </c>
      <c r="AS56" s="6">
        <v>0</v>
      </c>
      <c r="AT56" s="6">
        <v>0</v>
      </c>
      <c r="AU56" s="6">
        <v>0</v>
      </c>
      <c r="AV56" s="6">
        <v>58764.480000000003</v>
      </c>
      <c r="AW56" s="6">
        <v>25120</v>
      </c>
      <c r="AX56" s="6">
        <v>0</v>
      </c>
      <c r="AY56" s="6">
        <v>0</v>
      </c>
      <c r="AZ56" s="6">
        <v>5486.66</v>
      </c>
      <c r="BA56" s="6">
        <v>0</v>
      </c>
      <c r="BB56" s="6">
        <v>0</v>
      </c>
      <c r="BC56" s="6">
        <v>0</v>
      </c>
      <c r="BD56" s="6">
        <v>0</v>
      </c>
      <c r="BE56" s="6">
        <v>46368.46</v>
      </c>
      <c r="BF56" s="6">
        <v>13692.31</v>
      </c>
      <c r="BG56" s="6">
        <v>3305.4</v>
      </c>
      <c r="BH56" s="6">
        <v>0</v>
      </c>
      <c r="BI56" s="6">
        <v>0</v>
      </c>
      <c r="BJ56" s="6">
        <v>0</v>
      </c>
      <c r="BK56" s="6">
        <v>0</v>
      </c>
      <c r="BL56" s="6">
        <v>0</v>
      </c>
      <c r="BM56" s="6">
        <v>0</v>
      </c>
      <c r="BN56" s="6">
        <v>0</v>
      </c>
      <c r="BO56" s="6">
        <v>0</v>
      </c>
      <c r="BP56" s="6">
        <v>0</v>
      </c>
      <c r="BQ56" s="6">
        <v>0</v>
      </c>
      <c r="BR56" s="6">
        <v>0</v>
      </c>
      <c r="BS56" s="6">
        <v>0</v>
      </c>
      <c r="BT56" s="6">
        <v>0</v>
      </c>
      <c r="BU56" s="6">
        <v>7075.6676859578829</v>
      </c>
      <c r="BV56" s="6">
        <v>8116.706986412798</v>
      </c>
      <c r="BW56" s="6">
        <v>242636.68</v>
      </c>
      <c r="BX56" s="6">
        <v>143092.47</v>
      </c>
      <c r="BY56" s="6">
        <v>22472.46</v>
      </c>
      <c r="BZ56" s="6">
        <v>0</v>
      </c>
      <c r="CA56" s="6">
        <v>0</v>
      </c>
      <c r="CB56" s="6">
        <v>0</v>
      </c>
      <c r="CC56" s="6">
        <v>0</v>
      </c>
      <c r="CD56" s="6">
        <v>0</v>
      </c>
      <c r="CE56" s="6">
        <v>0</v>
      </c>
      <c r="CF56" s="6">
        <v>0</v>
      </c>
      <c r="CG56" s="6">
        <v>48867.98</v>
      </c>
      <c r="CH56" s="6">
        <v>54457.63</v>
      </c>
      <c r="CI56" s="8">
        <v>3.73</v>
      </c>
      <c r="CJ56" s="8">
        <v>4.8499999999999996</v>
      </c>
      <c r="CK56" s="8">
        <v>6</v>
      </c>
      <c r="CL56" s="8">
        <v>12.86</v>
      </c>
      <c r="CM56" s="8">
        <v>1.4</v>
      </c>
      <c r="CN56" s="8">
        <v>0.63</v>
      </c>
      <c r="CO56" s="8">
        <v>0</v>
      </c>
      <c r="CP56" s="8">
        <v>0.3</v>
      </c>
      <c r="CQ56" s="4" t="s">
        <v>402</v>
      </c>
      <c r="CR56" s="9">
        <v>46370210</v>
      </c>
      <c r="CS56" s="9">
        <v>22879</v>
      </c>
      <c r="CT56" s="9">
        <v>6660211</v>
      </c>
      <c r="CU56" s="9">
        <v>4423575</v>
      </c>
      <c r="CV56" s="9">
        <v>20</v>
      </c>
      <c r="CW56" s="5">
        <v>137</v>
      </c>
      <c r="CX56" s="10">
        <v>1</v>
      </c>
      <c r="CY56" s="11">
        <v>1.5151515151515152E-2</v>
      </c>
      <c r="CZ56" s="11">
        <v>0.40875912408759124</v>
      </c>
      <c r="DA56" s="11">
        <v>0.145985401459854</v>
      </c>
      <c r="DB56" s="10">
        <v>45</v>
      </c>
      <c r="DC56" s="5">
        <v>0.14599999999999999</v>
      </c>
      <c r="DD56" s="11">
        <v>0.96892417075889425</v>
      </c>
      <c r="DE56" s="10">
        <v>12</v>
      </c>
      <c r="DF56" s="12">
        <v>0</v>
      </c>
      <c r="DG56" s="13">
        <v>0</v>
      </c>
      <c r="DH56" s="12">
        <v>6.3310000000000004</v>
      </c>
      <c r="DI56" s="12">
        <v>159.32639999999998</v>
      </c>
      <c r="DJ56" s="12">
        <v>89.908999999999907</v>
      </c>
      <c r="DK56" s="12">
        <v>38.737000000000002</v>
      </c>
      <c r="DL56" s="12">
        <v>92.650999999999996</v>
      </c>
      <c r="DM56" s="12">
        <v>40.121000000000002</v>
      </c>
      <c r="DN56" s="14">
        <v>28196.276629275286</v>
      </c>
      <c r="DO56" s="15">
        <v>28427.339678473607</v>
      </c>
      <c r="DP56" s="16">
        <v>17.411764705882351</v>
      </c>
      <c r="DQ56" s="11">
        <v>0.17647058823529413</v>
      </c>
      <c r="DR56" s="16">
        <v>15.387669999999984</v>
      </c>
      <c r="DS56" s="16">
        <v>0</v>
      </c>
      <c r="DT56" s="58">
        <f>IF(MATCH(B56,[8]Sheet1!$B$2:$B$169,0),LOOKUP(B56,[8]Sheet1!$B$2:$B$169,[8]Sheet1!$DH$2:$DH$169))</f>
        <v>19.916666666666668</v>
      </c>
      <c r="DU56" s="58">
        <f>IF(MATCH(B56,[8]Sheet1!$B$2:$B$169,0),LOOKUP(B56,[8]Sheet1!$B$2:$B$169,[8]Sheet1!$DI$2:$DI$169))</f>
        <v>19.333333333333332</v>
      </c>
      <c r="DV56" s="58">
        <f>IF(MATCH(B56,[8]Sheet1!$B$2:$B$169,0),LOOKUP(B56,[8]Sheet1!$B$2:$B$169,[8]Sheet1!$DJ$2:$DJ$169))</f>
        <v>22.25</v>
      </c>
      <c r="DW56" s="58">
        <f>IF(MATCH(B56,[8]Sheet1!$B$2:$B$169,0),LOOKUP(B56,[8]Sheet1!$B$2:$B$169,[8]Sheet1!$DK$2:$DK$169))</f>
        <v>20.583333333333332</v>
      </c>
      <c r="DX56" s="58">
        <f>IF(MATCH(B56,[8]Sheet1!$B$2:$B$169,0),LOOKUP(B56,[8]Sheet1!$B$2:$B$169,[8]Sheet1!$DL$2:$DL$169))</f>
        <v>20.583333333333332</v>
      </c>
      <c r="DY56" s="58">
        <f>IF(MATCH(B56,[8]Sheet1!$B$2:$B$169,0),LOOKUP(B56,[8]Sheet1!$B$2:$B$169,[8]Sheet1!$DM$2:$DM$169))</f>
        <v>12</v>
      </c>
    </row>
    <row r="57" spans="1:129" x14ac:dyDescent="0.2">
      <c r="A57" s="51">
        <v>2005</v>
      </c>
      <c r="B57" s="49">
        <v>22005</v>
      </c>
      <c r="C57" s="3" t="s">
        <v>241</v>
      </c>
      <c r="D57" s="4" t="s">
        <v>75</v>
      </c>
      <c r="E57" s="5">
        <v>518.37</v>
      </c>
      <c r="F57" s="4" t="s">
        <v>22</v>
      </c>
      <c r="G57" s="5">
        <v>158</v>
      </c>
      <c r="H57" s="6">
        <v>573094.52</v>
      </c>
      <c r="I57" s="6">
        <v>10137.709999999999</v>
      </c>
      <c r="J57" s="6">
        <v>483035.38</v>
      </c>
      <c r="K57" s="6">
        <v>38569.1</v>
      </c>
      <c r="L57" s="6">
        <v>95548.66</v>
      </c>
      <c r="M57" s="6">
        <v>284.51</v>
      </c>
      <c r="N57" s="6">
        <v>0</v>
      </c>
      <c r="O57" s="6">
        <v>14253</v>
      </c>
      <c r="P57" s="6">
        <v>86217.16</v>
      </c>
      <c r="Q57" s="6">
        <v>284.51</v>
      </c>
      <c r="R57" s="6">
        <v>2005.45</v>
      </c>
      <c r="S57" s="6">
        <v>34537.629999999997</v>
      </c>
      <c r="T57" s="6">
        <v>30569.55</v>
      </c>
      <c r="U57" s="6">
        <v>100.43</v>
      </c>
      <c r="V57" s="6">
        <v>0</v>
      </c>
      <c r="W57" s="6">
        <v>0</v>
      </c>
      <c r="X57" s="6">
        <v>443733.10889000003</v>
      </c>
      <c r="Y57" s="6">
        <v>11569</v>
      </c>
      <c r="Z57" s="6">
        <v>0</v>
      </c>
      <c r="AA57" s="7">
        <v>31003</v>
      </c>
      <c r="AB57" s="7">
        <v>2688.59</v>
      </c>
      <c r="AC57" s="6">
        <v>581288.01</v>
      </c>
      <c r="AD57" s="6">
        <v>0</v>
      </c>
      <c r="AE57" s="6">
        <v>0</v>
      </c>
      <c r="AF57" s="6">
        <v>21962.45</v>
      </c>
      <c r="AG57" s="6">
        <v>0</v>
      </c>
      <c r="AH57" s="6">
        <v>0</v>
      </c>
      <c r="AI57" s="6">
        <v>55892.51</v>
      </c>
      <c r="AJ57" s="6">
        <v>19695.62</v>
      </c>
      <c r="AK57" s="6">
        <v>0</v>
      </c>
      <c r="AL57" s="6">
        <v>26801.9</v>
      </c>
      <c r="AM57" s="6">
        <v>0</v>
      </c>
      <c r="AN57" s="6">
        <v>0</v>
      </c>
      <c r="AO57" s="6">
        <v>58831.28</v>
      </c>
      <c r="AP57" s="6">
        <v>84402.76</v>
      </c>
      <c r="AQ57" s="6">
        <v>73262.649999999994</v>
      </c>
      <c r="AR57" s="6">
        <v>228567.28</v>
      </c>
      <c r="AS57" s="6">
        <v>0</v>
      </c>
      <c r="AT57" s="6">
        <v>0</v>
      </c>
      <c r="AU57" s="6">
        <v>0</v>
      </c>
      <c r="AV57" s="6">
        <v>39543</v>
      </c>
      <c r="AW57" s="6">
        <v>560</v>
      </c>
      <c r="AX57" s="6">
        <v>0</v>
      </c>
      <c r="AY57" s="6">
        <v>0</v>
      </c>
      <c r="AZ57" s="6">
        <v>39453.25</v>
      </c>
      <c r="BA57" s="6">
        <v>0</v>
      </c>
      <c r="BB57" s="6">
        <v>0</v>
      </c>
      <c r="BC57" s="6">
        <v>0</v>
      </c>
      <c r="BD57" s="6">
        <v>0</v>
      </c>
      <c r="BE57" s="6">
        <v>32087.66</v>
      </c>
      <c r="BF57" s="6">
        <v>14914.24</v>
      </c>
      <c r="BG57" s="6">
        <v>0</v>
      </c>
      <c r="BH57" s="6">
        <v>0</v>
      </c>
      <c r="BI57" s="6">
        <v>0</v>
      </c>
      <c r="BJ57" s="6">
        <v>0</v>
      </c>
      <c r="BK57" s="6">
        <v>0</v>
      </c>
      <c r="BL57" s="6">
        <v>0</v>
      </c>
      <c r="BM57" s="6">
        <v>2432.46</v>
      </c>
      <c r="BN57" s="6">
        <v>1435.62</v>
      </c>
      <c r="BO57" s="6">
        <v>0</v>
      </c>
      <c r="BP57" s="6">
        <v>0</v>
      </c>
      <c r="BQ57" s="6">
        <v>0</v>
      </c>
      <c r="BR57" s="6">
        <v>0</v>
      </c>
      <c r="BS57" s="6">
        <v>0</v>
      </c>
      <c r="BT57" s="6">
        <v>0</v>
      </c>
      <c r="BU57" s="6">
        <v>7014.3196806092674</v>
      </c>
      <c r="BV57" s="6">
        <v>7871.1261026820139</v>
      </c>
      <c r="BW57" s="6">
        <v>455532.67</v>
      </c>
      <c r="BX57" s="6">
        <v>234350.87</v>
      </c>
      <c r="BY57" s="6">
        <v>117820.89</v>
      </c>
      <c r="BZ57" s="6">
        <v>0</v>
      </c>
      <c r="CA57" s="6">
        <v>0</v>
      </c>
      <c r="CB57" s="6">
        <v>0</v>
      </c>
      <c r="CC57" s="6">
        <v>0</v>
      </c>
      <c r="CD57" s="6">
        <v>0</v>
      </c>
      <c r="CE57" s="6">
        <v>0</v>
      </c>
      <c r="CF57" s="6">
        <v>0</v>
      </c>
      <c r="CG57" s="6">
        <v>62254.42</v>
      </c>
      <c r="CH57" s="6">
        <v>64815.51</v>
      </c>
      <c r="CI57" s="8">
        <v>4.55</v>
      </c>
      <c r="CJ57" s="8">
        <v>5.92</v>
      </c>
      <c r="CK57" s="8">
        <v>7.32</v>
      </c>
      <c r="CL57" s="8">
        <v>15.69</v>
      </c>
      <c r="CM57" s="8">
        <v>0.84</v>
      </c>
      <c r="CN57" s="8">
        <v>0.47</v>
      </c>
      <c r="CO57" s="8">
        <v>0</v>
      </c>
      <c r="CP57" s="8">
        <v>0.3</v>
      </c>
      <c r="CQ57" s="4" t="s">
        <v>402</v>
      </c>
      <c r="CR57" s="9">
        <v>93717294</v>
      </c>
      <c r="CS57" s="9">
        <v>1147212</v>
      </c>
      <c r="CT57" s="9">
        <v>7419673</v>
      </c>
      <c r="CU57" s="9">
        <v>4353961</v>
      </c>
      <c r="CV57" s="9">
        <v>12</v>
      </c>
      <c r="CW57" s="5">
        <v>160</v>
      </c>
      <c r="CX57" s="10">
        <v>0</v>
      </c>
      <c r="CY57" s="11">
        <v>0</v>
      </c>
      <c r="CZ57" s="11">
        <v>0.41249999999999998</v>
      </c>
      <c r="DA57" s="11">
        <v>7.4999999999999997E-2</v>
      </c>
      <c r="DB57" s="10">
        <v>109</v>
      </c>
      <c r="DC57" s="5">
        <v>7.4999999999999997E-2</v>
      </c>
      <c r="DD57" s="11">
        <v>0.96708588896428604</v>
      </c>
      <c r="DE57" s="10">
        <v>14</v>
      </c>
      <c r="DF57" s="12">
        <v>0</v>
      </c>
      <c r="DG57" s="13">
        <v>0</v>
      </c>
      <c r="DH57" s="12">
        <v>0</v>
      </c>
      <c r="DI57" s="12">
        <v>184.47</v>
      </c>
      <c r="DJ57" s="12">
        <v>95.977000000000004</v>
      </c>
      <c r="DK57" s="12">
        <v>50.816000000000003</v>
      </c>
      <c r="DL57" s="12">
        <v>98.323999999999998</v>
      </c>
      <c r="DM57" s="12">
        <v>53.465000000000003</v>
      </c>
      <c r="DN57" s="14">
        <v>29691.963079823236</v>
      </c>
      <c r="DO57" s="15">
        <v>28701.770663017553</v>
      </c>
      <c r="DP57" s="16">
        <v>19.666666666666668</v>
      </c>
      <c r="DQ57" s="11">
        <v>6.6666666666666666E-2</v>
      </c>
      <c r="DR57" s="16">
        <v>13.919759999999991</v>
      </c>
      <c r="DS57" s="16">
        <v>0</v>
      </c>
      <c r="DT57" s="58">
        <f>IF(MATCH(B57,[8]Sheet1!$B$2:$B$169,0),LOOKUP(B57,[8]Sheet1!$B$2:$B$169,[8]Sheet1!$DH$2:$DH$169))</f>
        <v>20.142857142857142</v>
      </c>
      <c r="DU57" s="58">
        <f>IF(MATCH(B57,[8]Sheet1!$B$2:$B$169,0),LOOKUP(B57,[8]Sheet1!$B$2:$B$169,[8]Sheet1!$DI$2:$DI$169))</f>
        <v>20.142857142857142</v>
      </c>
      <c r="DV57" s="58">
        <f>IF(MATCH(B57,[8]Sheet1!$B$2:$B$169,0),LOOKUP(B57,[8]Sheet1!$B$2:$B$169,[8]Sheet1!$DJ$2:$DJ$169))</f>
        <v>20.071428571428573</v>
      </c>
      <c r="DW57" s="58">
        <f>IF(MATCH(B57,[8]Sheet1!$B$2:$B$169,0),LOOKUP(B57,[8]Sheet1!$B$2:$B$169,[8]Sheet1!$DK$2:$DK$169))</f>
        <v>20.785714285714285</v>
      </c>
      <c r="DX57" s="58">
        <f>IF(MATCH(B57,[8]Sheet1!$B$2:$B$169,0),LOOKUP(B57,[8]Sheet1!$B$2:$B$169,[8]Sheet1!$DL$2:$DL$169))</f>
        <v>20.5</v>
      </c>
      <c r="DY57" s="58">
        <f>IF(MATCH(B57,[8]Sheet1!$B$2:$B$169,0),LOOKUP(B57,[8]Sheet1!$B$2:$B$169,[8]Sheet1!$DM$2:$DM$169))</f>
        <v>14</v>
      </c>
    </row>
    <row r="58" spans="1:129" x14ac:dyDescent="0.2">
      <c r="A58" s="51">
        <v>2005</v>
      </c>
      <c r="B58" s="49">
        <v>22006</v>
      </c>
      <c r="C58" s="3" t="s">
        <v>348</v>
      </c>
      <c r="D58" s="4" t="s">
        <v>76</v>
      </c>
      <c r="E58" s="5">
        <v>540.67999999999995</v>
      </c>
      <c r="F58" s="4" t="s">
        <v>22</v>
      </c>
      <c r="G58" s="5">
        <v>390</v>
      </c>
      <c r="H58" s="6">
        <v>1177863.8700000001</v>
      </c>
      <c r="I58" s="6">
        <v>25488.73</v>
      </c>
      <c r="J58" s="6">
        <v>845901.73</v>
      </c>
      <c r="K58" s="6">
        <v>168256.93</v>
      </c>
      <c r="L58" s="6">
        <v>296605.39</v>
      </c>
      <c r="M58" s="6">
        <v>156.46</v>
      </c>
      <c r="N58" s="6">
        <v>0</v>
      </c>
      <c r="O58" s="6">
        <v>0</v>
      </c>
      <c r="P58" s="6">
        <v>176698.45</v>
      </c>
      <c r="Q58" s="6">
        <v>116.82</v>
      </c>
      <c r="R58" s="6">
        <v>14733</v>
      </c>
      <c r="S58" s="6">
        <v>94350.48</v>
      </c>
      <c r="T58" s="6">
        <v>52842.09</v>
      </c>
      <c r="U58" s="6">
        <v>31.29</v>
      </c>
      <c r="V58" s="6">
        <v>0</v>
      </c>
      <c r="W58" s="6">
        <v>0</v>
      </c>
      <c r="X58" s="6">
        <v>378739.3</v>
      </c>
      <c r="Y58" s="6">
        <v>3164</v>
      </c>
      <c r="Z58" s="6">
        <v>0</v>
      </c>
      <c r="AA58" s="7">
        <v>86377</v>
      </c>
      <c r="AB58" s="7">
        <v>1980.02</v>
      </c>
      <c r="AC58" s="6">
        <v>1164931.19</v>
      </c>
      <c r="AD58" s="6">
        <v>0</v>
      </c>
      <c r="AE58" s="6">
        <v>0</v>
      </c>
      <c r="AF58" s="6">
        <v>85589.759999999995</v>
      </c>
      <c r="AG58" s="6">
        <v>0</v>
      </c>
      <c r="AH58" s="6">
        <v>0</v>
      </c>
      <c r="AI58" s="6">
        <v>110980.35</v>
      </c>
      <c r="AJ58" s="6">
        <v>0</v>
      </c>
      <c r="AK58" s="6">
        <v>0</v>
      </c>
      <c r="AL58" s="6">
        <v>49622.1</v>
      </c>
      <c r="AM58" s="6">
        <v>0</v>
      </c>
      <c r="AN58" s="6">
        <v>0</v>
      </c>
      <c r="AO58" s="6">
        <v>103950.65</v>
      </c>
      <c r="AP58" s="6">
        <v>217877.63</v>
      </c>
      <c r="AQ58" s="6">
        <v>170206.67</v>
      </c>
      <c r="AR58" s="6">
        <v>302303.51</v>
      </c>
      <c r="AS58" s="6">
        <v>0</v>
      </c>
      <c r="AT58" s="6">
        <v>0</v>
      </c>
      <c r="AU58" s="6">
        <v>0</v>
      </c>
      <c r="AV58" s="6">
        <v>130910.11</v>
      </c>
      <c r="AW58" s="6">
        <v>3233.04</v>
      </c>
      <c r="AX58" s="6">
        <v>11000</v>
      </c>
      <c r="AY58" s="6">
        <v>28000</v>
      </c>
      <c r="AZ58" s="6">
        <v>22059.93</v>
      </c>
      <c r="BA58" s="6">
        <v>0</v>
      </c>
      <c r="BB58" s="6">
        <v>0</v>
      </c>
      <c r="BC58" s="6">
        <v>102860</v>
      </c>
      <c r="BD58" s="6">
        <v>0</v>
      </c>
      <c r="BE58" s="6">
        <v>72459</v>
      </c>
      <c r="BF58" s="6">
        <v>20215.39</v>
      </c>
      <c r="BG58" s="6">
        <v>0</v>
      </c>
      <c r="BH58" s="6">
        <v>0</v>
      </c>
      <c r="BI58" s="6">
        <v>0</v>
      </c>
      <c r="BJ58" s="6">
        <v>0</v>
      </c>
      <c r="BK58" s="6">
        <v>0</v>
      </c>
      <c r="BL58" s="6">
        <v>0</v>
      </c>
      <c r="BM58" s="6">
        <v>3611.14</v>
      </c>
      <c r="BN58" s="6">
        <v>8373.4</v>
      </c>
      <c r="BO58" s="6">
        <v>0</v>
      </c>
      <c r="BP58" s="6">
        <v>6678.84</v>
      </c>
      <c r="BQ58" s="6">
        <v>0</v>
      </c>
      <c r="BR58" s="6">
        <v>16366.71</v>
      </c>
      <c r="BS58" s="6">
        <v>0</v>
      </c>
      <c r="BT58" s="6">
        <v>2665.01</v>
      </c>
      <c r="BU58" s="6">
        <v>5308.3256339602021</v>
      </c>
      <c r="BV58" s="6">
        <v>6034.7214384579229</v>
      </c>
      <c r="BW58" s="6">
        <v>431428.22</v>
      </c>
      <c r="BX58" s="6">
        <v>186466.78</v>
      </c>
      <c r="BY58" s="6">
        <v>263138.74</v>
      </c>
      <c r="BZ58" s="6">
        <v>20723.62</v>
      </c>
      <c r="CA58" s="6">
        <v>0</v>
      </c>
      <c r="CB58" s="6">
        <v>0</v>
      </c>
      <c r="CC58" s="6">
        <v>0</v>
      </c>
      <c r="CD58" s="6">
        <v>0</v>
      </c>
      <c r="CE58" s="6">
        <v>0</v>
      </c>
      <c r="CF58" s="6">
        <v>0</v>
      </c>
      <c r="CG58" s="6">
        <v>174185.2</v>
      </c>
      <c r="CH58" s="6">
        <v>163820.38</v>
      </c>
      <c r="CI58" s="8">
        <v>3.32</v>
      </c>
      <c r="CJ58" s="8">
        <v>4.32</v>
      </c>
      <c r="CK58" s="8">
        <v>5.34</v>
      </c>
      <c r="CL58" s="8">
        <v>11.45</v>
      </c>
      <c r="CM58" s="8">
        <v>0.8</v>
      </c>
      <c r="CN58" s="8">
        <v>1.8</v>
      </c>
      <c r="CO58" s="8">
        <v>0</v>
      </c>
      <c r="CP58" s="8">
        <v>0.3</v>
      </c>
      <c r="CQ58" s="4"/>
      <c r="CR58" s="9">
        <v>102269515</v>
      </c>
      <c r="CS58" s="9">
        <v>848117</v>
      </c>
      <c r="CT58" s="9">
        <v>42461800</v>
      </c>
      <c r="CU58" s="9">
        <v>36458011</v>
      </c>
      <c r="CV58" s="9">
        <v>42</v>
      </c>
      <c r="CW58" s="5">
        <v>413</v>
      </c>
      <c r="CX58" s="10">
        <v>8</v>
      </c>
      <c r="CY58" s="11">
        <v>0</v>
      </c>
      <c r="CZ58" s="11">
        <v>0.39951573849878935</v>
      </c>
      <c r="DA58" s="11">
        <v>0.10169491525423729</v>
      </c>
      <c r="DB58" s="10">
        <v>173</v>
      </c>
      <c r="DC58" s="5">
        <v>0.1017</v>
      </c>
      <c r="DD58" s="11">
        <v>0.95891353760587172</v>
      </c>
      <c r="DE58" s="10">
        <v>31</v>
      </c>
      <c r="DF58" s="12">
        <v>1.7000000000000001E-2</v>
      </c>
      <c r="DG58" s="13">
        <v>0</v>
      </c>
      <c r="DH58" s="12">
        <v>6.1820000000000004</v>
      </c>
      <c r="DI58" s="12">
        <v>425.75213510399999</v>
      </c>
      <c r="DJ58" s="12">
        <v>265.63499999999999</v>
      </c>
      <c r="DK58" s="12">
        <v>111.94199999999999</v>
      </c>
      <c r="DL58" s="12">
        <v>275.72000000000003</v>
      </c>
      <c r="DM58" s="12">
        <v>118.035</v>
      </c>
      <c r="DN58" s="14">
        <v>29835.005451215751</v>
      </c>
      <c r="DO58" s="15">
        <v>28832.168029081229</v>
      </c>
      <c r="DP58" s="16">
        <v>17.621621621621621</v>
      </c>
      <c r="DQ58" s="11">
        <v>0.10810810810810811</v>
      </c>
      <c r="DR58" s="16">
        <v>33.194430000000011</v>
      </c>
      <c r="DS58" s="16">
        <v>0</v>
      </c>
      <c r="DT58" s="58">
        <f>IF(MATCH(B58,[8]Sheet1!$B$2:$B$169,0),LOOKUP(B58,[8]Sheet1!$B$2:$B$169,[8]Sheet1!$DH$2:$DH$169))</f>
        <v>19.214285714285715</v>
      </c>
      <c r="DU58" s="58">
        <f>IF(MATCH(B58,[8]Sheet1!$B$2:$B$169,0),LOOKUP(B58,[8]Sheet1!$B$2:$B$169,[8]Sheet1!$DI$2:$DI$169))</f>
        <v>20.071428571428573</v>
      </c>
      <c r="DV58" s="58">
        <f>IF(MATCH(B58,[8]Sheet1!$B$2:$B$169,0),LOOKUP(B58,[8]Sheet1!$B$2:$B$169,[8]Sheet1!$DJ$2:$DJ$169))</f>
        <v>19.035714285714285</v>
      </c>
      <c r="DW58" s="58">
        <f>IF(MATCH(B58,[8]Sheet1!$B$2:$B$169,0),LOOKUP(B58,[8]Sheet1!$B$2:$B$169,[8]Sheet1!$DK$2:$DK$169))</f>
        <v>20.071428571428573</v>
      </c>
      <c r="DX58" s="58">
        <f>IF(MATCH(B58,[8]Sheet1!$B$2:$B$169,0),LOOKUP(B58,[8]Sheet1!$B$2:$B$169,[8]Sheet1!$DL$2:$DL$169))</f>
        <v>19.714285714285715</v>
      </c>
      <c r="DY58" s="58">
        <f>IF(MATCH(B58,[8]Sheet1!$B$2:$B$169,0),LOOKUP(B58,[8]Sheet1!$B$2:$B$169,[8]Sheet1!$DM$2:$DM$169))</f>
        <v>28</v>
      </c>
    </row>
    <row r="59" spans="1:129" x14ac:dyDescent="0.2">
      <c r="A59" s="51">
        <v>2005</v>
      </c>
      <c r="B59" s="49">
        <v>23001</v>
      </c>
      <c r="C59" s="3" t="s">
        <v>253</v>
      </c>
      <c r="D59" s="4" t="s">
        <v>77</v>
      </c>
      <c r="E59" s="5">
        <v>714.73</v>
      </c>
      <c r="F59" s="4" t="s">
        <v>23</v>
      </c>
      <c r="G59" s="5">
        <v>159</v>
      </c>
      <c r="H59" s="6">
        <v>709421.61</v>
      </c>
      <c r="I59" s="6">
        <v>19593.759999999998</v>
      </c>
      <c r="J59" s="6">
        <v>343391.48</v>
      </c>
      <c r="K59" s="6">
        <v>208303.65</v>
      </c>
      <c r="L59" s="6">
        <v>215305.16</v>
      </c>
      <c r="M59" s="6">
        <v>0</v>
      </c>
      <c r="N59" s="6">
        <v>0</v>
      </c>
      <c r="O59" s="6">
        <v>0</v>
      </c>
      <c r="P59" s="6">
        <v>99933.99</v>
      </c>
      <c r="Q59" s="6">
        <v>0</v>
      </c>
      <c r="R59" s="6">
        <v>74276.009999999995</v>
      </c>
      <c r="S59" s="6">
        <v>52594.46</v>
      </c>
      <c r="T59" s="6">
        <v>22585.63</v>
      </c>
      <c r="U59" s="6">
        <v>0</v>
      </c>
      <c r="V59" s="6">
        <v>0</v>
      </c>
      <c r="W59" s="6">
        <v>0</v>
      </c>
      <c r="X59" s="6">
        <v>311741.0858</v>
      </c>
      <c r="Y59" s="6">
        <v>74276</v>
      </c>
      <c r="Z59" s="6">
        <v>0</v>
      </c>
      <c r="AA59" s="7">
        <v>44033</v>
      </c>
      <c r="AB59" s="7">
        <v>1506.73</v>
      </c>
      <c r="AC59" s="6">
        <v>697280.85</v>
      </c>
      <c r="AD59" s="6">
        <v>0</v>
      </c>
      <c r="AE59" s="6">
        <v>0</v>
      </c>
      <c r="AF59" s="6">
        <v>59848.42</v>
      </c>
      <c r="AG59" s="6">
        <v>0</v>
      </c>
      <c r="AH59" s="6">
        <v>0</v>
      </c>
      <c r="AI59" s="6">
        <v>149704.65</v>
      </c>
      <c r="AJ59" s="6">
        <v>0</v>
      </c>
      <c r="AK59" s="6">
        <v>0</v>
      </c>
      <c r="AL59" s="6">
        <v>0</v>
      </c>
      <c r="AM59" s="6">
        <v>0</v>
      </c>
      <c r="AN59" s="6">
        <v>0</v>
      </c>
      <c r="AO59" s="6">
        <v>93230.44</v>
      </c>
      <c r="AP59" s="6">
        <v>156919.71</v>
      </c>
      <c r="AQ59" s="6">
        <v>40109.11</v>
      </c>
      <c r="AR59" s="6">
        <v>236527.29</v>
      </c>
      <c r="AS59" s="6">
        <v>0</v>
      </c>
      <c r="AT59" s="6">
        <v>0</v>
      </c>
      <c r="AU59" s="6">
        <v>0</v>
      </c>
      <c r="AV59" s="6">
        <v>85441.93</v>
      </c>
      <c r="AW59" s="6">
        <v>10050.56</v>
      </c>
      <c r="AX59" s="6">
        <v>539.16</v>
      </c>
      <c r="AY59" s="6">
        <v>33413</v>
      </c>
      <c r="AZ59" s="6">
        <v>150007.75</v>
      </c>
      <c r="BA59" s="6">
        <v>0</v>
      </c>
      <c r="BB59" s="6">
        <v>0</v>
      </c>
      <c r="BC59" s="6">
        <v>0</v>
      </c>
      <c r="BD59" s="6">
        <v>3217</v>
      </c>
      <c r="BE59" s="6">
        <v>54611.69</v>
      </c>
      <c r="BF59" s="6">
        <v>18395.63</v>
      </c>
      <c r="BG59" s="6">
        <v>1000.35</v>
      </c>
      <c r="BH59" s="6">
        <v>3524.73</v>
      </c>
      <c r="BI59" s="6">
        <v>0</v>
      </c>
      <c r="BJ59" s="6">
        <v>0</v>
      </c>
      <c r="BK59" s="6">
        <v>0</v>
      </c>
      <c r="BL59" s="6">
        <v>0</v>
      </c>
      <c r="BM59" s="6">
        <v>0</v>
      </c>
      <c r="BN59" s="6">
        <v>0</v>
      </c>
      <c r="BO59" s="6">
        <v>0</v>
      </c>
      <c r="BP59" s="6">
        <v>0</v>
      </c>
      <c r="BQ59" s="6">
        <v>0</v>
      </c>
      <c r="BR59" s="6">
        <v>0</v>
      </c>
      <c r="BS59" s="6">
        <v>0</v>
      </c>
      <c r="BT59" s="6">
        <v>0</v>
      </c>
      <c r="BU59" s="6">
        <v>8288.6632529052822</v>
      </c>
      <c r="BV59" s="6">
        <v>9726.9816694938854</v>
      </c>
      <c r="BW59" s="6">
        <v>532485.5</v>
      </c>
      <c r="BX59" s="6">
        <v>309801.94</v>
      </c>
      <c r="BY59" s="6">
        <v>75204.710000000006</v>
      </c>
      <c r="BZ59" s="6">
        <v>94280.45</v>
      </c>
      <c r="CA59" s="6">
        <v>0</v>
      </c>
      <c r="CB59" s="6">
        <v>0</v>
      </c>
      <c r="CC59" s="6">
        <v>0</v>
      </c>
      <c r="CD59" s="6">
        <v>0</v>
      </c>
      <c r="CE59" s="6">
        <v>0</v>
      </c>
      <c r="CF59" s="6">
        <v>0</v>
      </c>
      <c r="CG59" s="6">
        <v>54000.800000000003</v>
      </c>
      <c r="CH59" s="6">
        <v>56173.4</v>
      </c>
      <c r="CI59" s="8">
        <v>3.97</v>
      </c>
      <c r="CJ59" s="8">
        <v>5.17</v>
      </c>
      <c r="CK59" s="8">
        <v>6.39</v>
      </c>
      <c r="CL59" s="8">
        <v>13.69</v>
      </c>
      <c r="CM59" s="8">
        <v>1.4</v>
      </c>
      <c r="CN59" s="8">
        <v>3</v>
      </c>
      <c r="CO59" s="8">
        <v>0</v>
      </c>
      <c r="CP59" s="8">
        <v>0.3</v>
      </c>
      <c r="CQ59" s="4" t="s">
        <v>402</v>
      </c>
      <c r="CR59" s="9">
        <v>28024635</v>
      </c>
      <c r="CS59" s="9">
        <v>1005570</v>
      </c>
      <c r="CT59" s="9">
        <v>8721855</v>
      </c>
      <c r="CU59" s="9">
        <v>32347693</v>
      </c>
      <c r="CV59" s="9">
        <v>35</v>
      </c>
      <c r="CW59" s="5">
        <v>161</v>
      </c>
      <c r="CX59" s="10">
        <v>2</v>
      </c>
      <c r="CY59" s="11">
        <v>1.8518518518518517E-2</v>
      </c>
      <c r="CZ59" s="11">
        <v>0.41614906832298137</v>
      </c>
      <c r="DA59" s="11">
        <v>0.21739130434782608</v>
      </c>
      <c r="DB59" s="10">
        <v>42</v>
      </c>
      <c r="DC59" s="5">
        <v>0.21740000000000001</v>
      </c>
      <c r="DD59" s="11">
        <v>0.97925158872825768</v>
      </c>
      <c r="DE59" s="10">
        <v>13</v>
      </c>
      <c r="DF59" s="12">
        <v>0</v>
      </c>
      <c r="DG59" s="13">
        <v>0</v>
      </c>
      <c r="DH59" s="12">
        <v>0</v>
      </c>
      <c r="DI59" s="12">
        <v>189.5352</v>
      </c>
      <c r="DJ59" s="12">
        <v>101.95099999999999</v>
      </c>
      <c r="DK59" s="12">
        <v>52.759</v>
      </c>
      <c r="DL59" s="12">
        <v>103.182</v>
      </c>
      <c r="DM59" s="12">
        <v>54.805999999999997</v>
      </c>
      <c r="DN59" s="14">
        <v>30662.774513385288</v>
      </c>
      <c r="DO59" s="15">
        <v>31422.54798693788</v>
      </c>
      <c r="DP59" s="16">
        <v>12.85</v>
      </c>
      <c r="DQ59" s="11">
        <v>0.15</v>
      </c>
      <c r="DR59" s="16">
        <v>18.313769999999998</v>
      </c>
      <c r="DS59" s="16">
        <v>0</v>
      </c>
      <c r="DT59" s="58"/>
      <c r="DU59" s="58"/>
      <c r="DV59" s="58"/>
      <c r="DW59" s="58"/>
      <c r="DX59" s="58"/>
      <c r="DY59" s="58">
        <f>IF(MATCH(B59,[8]Sheet1!$B$2:$B$169,0),LOOKUP(B59,[8]Sheet1!$B$2:$B$169,[8]Sheet1!$DM$2:$DM$169))</f>
        <v>8</v>
      </c>
    </row>
    <row r="60" spans="1:129" x14ac:dyDescent="0.2">
      <c r="A60" s="51">
        <v>2005</v>
      </c>
      <c r="B60" s="49">
        <v>23002</v>
      </c>
      <c r="C60" s="3" t="s">
        <v>254</v>
      </c>
      <c r="D60" s="4" t="s">
        <v>78</v>
      </c>
      <c r="E60" s="5">
        <v>590.96</v>
      </c>
      <c r="F60" s="4" t="s">
        <v>23</v>
      </c>
      <c r="G60" s="5">
        <v>892</v>
      </c>
      <c r="H60" s="6">
        <v>1658207.69</v>
      </c>
      <c r="I60" s="6">
        <v>98226.79</v>
      </c>
      <c r="J60" s="6">
        <v>2286872.7400000002</v>
      </c>
      <c r="K60" s="6">
        <v>774042.94</v>
      </c>
      <c r="L60" s="6">
        <v>586382.91</v>
      </c>
      <c r="M60" s="6">
        <v>0</v>
      </c>
      <c r="N60" s="6">
        <v>0</v>
      </c>
      <c r="O60" s="6">
        <v>15521.12</v>
      </c>
      <c r="P60" s="6">
        <v>277586.05</v>
      </c>
      <c r="Q60" s="6">
        <v>0</v>
      </c>
      <c r="R60" s="6">
        <v>336283</v>
      </c>
      <c r="S60" s="6">
        <v>192537.86</v>
      </c>
      <c r="T60" s="6">
        <v>58435.4</v>
      </c>
      <c r="U60" s="6">
        <v>0</v>
      </c>
      <c r="V60" s="6">
        <v>0</v>
      </c>
      <c r="W60" s="6">
        <v>0</v>
      </c>
      <c r="X60" s="6">
        <v>2185487.06</v>
      </c>
      <c r="Y60" s="6">
        <v>336283</v>
      </c>
      <c r="Z60" s="6">
        <v>0</v>
      </c>
      <c r="AA60" s="7">
        <v>169388</v>
      </c>
      <c r="AB60" s="7">
        <v>11039.06</v>
      </c>
      <c r="AC60" s="6">
        <v>3162691.64</v>
      </c>
      <c r="AD60" s="6">
        <v>0</v>
      </c>
      <c r="AE60" s="6">
        <v>1000</v>
      </c>
      <c r="AF60" s="6">
        <v>143636.39000000001</v>
      </c>
      <c r="AG60" s="6">
        <v>0</v>
      </c>
      <c r="AH60" s="6">
        <v>0</v>
      </c>
      <c r="AI60" s="6">
        <v>440164.55</v>
      </c>
      <c r="AJ60" s="6">
        <v>60437.33</v>
      </c>
      <c r="AK60" s="6">
        <v>0</v>
      </c>
      <c r="AL60" s="6">
        <v>0</v>
      </c>
      <c r="AM60" s="6">
        <v>0</v>
      </c>
      <c r="AN60" s="6">
        <v>0</v>
      </c>
      <c r="AO60" s="6">
        <v>435896.11</v>
      </c>
      <c r="AP60" s="6">
        <v>491939.53</v>
      </c>
      <c r="AQ60" s="6">
        <v>110687.69</v>
      </c>
      <c r="AR60" s="6">
        <v>812547.6</v>
      </c>
      <c r="AS60" s="6">
        <v>211.05</v>
      </c>
      <c r="AT60" s="6">
        <v>0</v>
      </c>
      <c r="AU60" s="6">
        <v>0</v>
      </c>
      <c r="AV60" s="6">
        <v>245934.16</v>
      </c>
      <c r="AW60" s="6">
        <v>56543.13</v>
      </c>
      <c r="AX60" s="6">
        <v>10368.59</v>
      </c>
      <c r="AY60" s="6">
        <v>59787</v>
      </c>
      <c r="AZ60" s="6">
        <v>61622.65</v>
      </c>
      <c r="BA60" s="6">
        <v>0</v>
      </c>
      <c r="BB60" s="6">
        <v>0</v>
      </c>
      <c r="BC60" s="6">
        <v>160201</v>
      </c>
      <c r="BD60" s="6">
        <v>8463.4</v>
      </c>
      <c r="BE60" s="6">
        <v>115075.54</v>
      </c>
      <c r="BF60" s="6">
        <v>99124.68</v>
      </c>
      <c r="BG60" s="6">
        <v>5987.76</v>
      </c>
      <c r="BH60" s="6">
        <v>6260</v>
      </c>
      <c r="BI60" s="6">
        <v>0</v>
      </c>
      <c r="BJ60" s="6">
        <v>0</v>
      </c>
      <c r="BK60" s="6">
        <v>0</v>
      </c>
      <c r="BL60" s="6">
        <v>0</v>
      </c>
      <c r="BM60" s="6">
        <v>0</v>
      </c>
      <c r="BN60" s="6">
        <v>0</v>
      </c>
      <c r="BO60" s="6">
        <v>0</v>
      </c>
      <c r="BP60" s="6">
        <v>0</v>
      </c>
      <c r="BQ60" s="6">
        <v>0</v>
      </c>
      <c r="BR60" s="6">
        <v>194359.35</v>
      </c>
      <c r="BS60" s="6">
        <v>0</v>
      </c>
      <c r="BT60" s="6">
        <v>0</v>
      </c>
      <c r="BU60" s="6">
        <v>5819.6713245162819</v>
      </c>
      <c r="BV60" s="6">
        <v>6671.0316017521991</v>
      </c>
      <c r="BW60" s="6">
        <v>-705036.05</v>
      </c>
      <c r="BX60" s="6">
        <v>709929.67</v>
      </c>
      <c r="BY60" s="6">
        <v>112540.58</v>
      </c>
      <c r="BZ60" s="6">
        <v>-105860.27</v>
      </c>
      <c r="CA60" s="6">
        <v>0</v>
      </c>
      <c r="CB60" s="6">
        <v>0</v>
      </c>
      <c r="CC60" s="6">
        <v>0</v>
      </c>
      <c r="CD60" s="6">
        <v>0</v>
      </c>
      <c r="CE60" s="6">
        <v>147974.38</v>
      </c>
      <c r="CF60" s="6">
        <v>0</v>
      </c>
      <c r="CG60" s="6">
        <v>242549.54</v>
      </c>
      <c r="CH60" s="6">
        <v>250650.89</v>
      </c>
      <c r="CI60" s="8">
        <v>3.32</v>
      </c>
      <c r="CJ60" s="8">
        <v>4.32</v>
      </c>
      <c r="CK60" s="8">
        <v>5.34</v>
      </c>
      <c r="CL60" s="8">
        <v>11.45</v>
      </c>
      <c r="CM60" s="8">
        <v>1.4</v>
      </c>
      <c r="CN60" s="8">
        <v>3</v>
      </c>
      <c r="CO60" s="8">
        <v>0</v>
      </c>
      <c r="CP60" s="8">
        <v>0.3</v>
      </c>
      <c r="CQ60" s="4"/>
      <c r="CR60" s="9">
        <v>34446206</v>
      </c>
      <c r="CS60" s="9">
        <v>3715460</v>
      </c>
      <c r="CT60" s="9">
        <v>86440270</v>
      </c>
      <c r="CU60" s="9">
        <v>66146209</v>
      </c>
      <c r="CV60" s="9">
        <v>131</v>
      </c>
      <c r="CW60" s="5">
        <v>933</v>
      </c>
      <c r="CX60" s="10">
        <v>0</v>
      </c>
      <c r="CY60" s="11">
        <v>1.4625228519195612E-2</v>
      </c>
      <c r="CZ60" s="11">
        <v>2.1436227224008574E-3</v>
      </c>
      <c r="DA60" s="11">
        <v>0.14040728831725616</v>
      </c>
      <c r="DB60" s="10">
        <v>158</v>
      </c>
      <c r="DC60" s="5">
        <v>0.1404</v>
      </c>
      <c r="DD60" s="11">
        <v>0.95113407149314155</v>
      </c>
      <c r="DE60" s="10">
        <v>82</v>
      </c>
      <c r="DF60" s="12">
        <v>2</v>
      </c>
      <c r="DG60" s="13">
        <v>0</v>
      </c>
      <c r="DH60" s="12">
        <v>81.64</v>
      </c>
      <c r="DI60" s="12">
        <v>906.08900000000006</v>
      </c>
      <c r="DJ60" s="12">
        <v>562.48</v>
      </c>
      <c r="DK60" s="12">
        <v>297.13499999999999</v>
      </c>
      <c r="DL60" s="12">
        <v>591.303</v>
      </c>
      <c r="DM60" s="12">
        <v>312.476</v>
      </c>
      <c r="DN60" s="14">
        <v>34025.11306666131</v>
      </c>
      <c r="DO60" s="15">
        <v>33535.788567668991</v>
      </c>
      <c r="DP60" s="16">
        <v>16.923076923076923</v>
      </c>
      <c r="DQ60" s="11">
        <v>0.2</v>
      </c>
      <c r="DR60" s="16">
        <v>63.254719999999921</v>
      </c>
      <c r="DS60" s="16">
        <v>1.00282</v>
      </c>
      <c r="DT60" s="58">
        <f>IF(MATCH(B60,[8]Sheet1!$B$2:$B$169,0),LOOKUP(B60,[8]Sheet1!$B$2:$B$169,[8]Sheet1!$DH$2:$DH$169))</f>
        <v>21.385964912280702</v>
      </c>
      <c r="DU60" s="58">
        <f>IF(MATCH(B60,[8]Sheet1!$B$2:$B$169,0),LOOKUP(B60,[8]Sheet1!$B$2:$B$169,[8]Sheet1!$DI$2:$DI$169))</f>
        <v>20.754385964912281</v>
      </c>
      <c r="DV60" s="58">
        <f>IF(MATCH(B60,[8]Sheet1!$B$2:$B$169,0),LOOKUP(B60,[8]Sheet1!$B$2:$B$169,[8]Sheet1!$DJ$2:$DJ$169))</f>
        <v>19.666666666666668</v>
      </c>
      <c r="DW60" s="58">
        <f>IF(MATCH(B60,[8]Sheet1!$B$2:$B$169,0),LOOKUP(B60,[8]Sheet1!$B$2:$B$169,[8]Sheet1!$DK$2:$DK$169))</f>
        <v>20.771929824561404</v>
      </c>
      <c r="DX60" s="58">
        <f>IF(MATCH(B60,[8]Sheet1!$B$2:$B$169,0),LOOKUP(B60,[8]Sheet1!$B$2:$B$169,[8]Sheet1!$DL$2:$DL$169))</f>
        <v>20.842105263157894</v>
      </c>
      <c r="DY60" s="58">
        <f>IF(MATCH(B60,[8]Sheet1!$B$2:$B$169,0),LOOKUP(B60,[8]Sheet1!$B$2:$B$169,[8]Sheet1!$DM$2:$DM$169))</f>
        <v>57</v>
      </c>
    </row>
    <row r="61" spans="1:129" x14ac:dyDescent="0.2">
      <c r="A61" s="51">
        <v>2005</v>
      </c>
      <c r="B61" s="49">
        <v>23003</v>
      </c>
      <c r="C61" s="3" t="s">
        <v>255</v>
      </c>
      <c r="D61" s="4" t="s">
        <v>79</v>
      </c>
      <c r="E61" s="5">
        <v>563.6</v>
      </c>
      <c r="F61" s="4" t="s">
        <v>23</v>
      </c>
      <c r="G61" s="5">
        <v>101</v>
      </c>
      <c r="H61" s="6">
        <v>287589.96999999997</v>
      </c>
      <c r="I61" s="6">
        <v>3923.2</v>
      </c>
      <c r="J61" s="6">
        <v>242183.34</v>
      </c>
      <c r="K61" s="6">
        <v>130280.8</v>
      </c>
      <c r="L61" s="6">
        <v>88722.07</v>
      </c>
      <c r="M61" s="6">
        <v>0</v>
      </c>
      <c r="N61" s="6">
        <v>0</v>
      </c>
      <c r="O61" s="6">
        <v>3200</v>
      </c>
      <c r="P61" s="6">
        <v>40731.050000000003</v>
      </c>
      <c r="Q61" s="6">
        <v>0</v>
      </c>
      <c r="R61" s="6">
        <v>0</v>
      </c>
      <c r="S61" s="6">
        <v>23002.62</v>
      </c>
      <c r="T61" s="6">
        <v>0</v>
      </c>
      <c r="U61" s="6">
        <v>0</v>
      </c>
      <c r="V61" s="6">
        <v>0</v>
      </c>
      <c r="W61" s="6">
        <v>0</v>
      </c>
      <c r="X61" s="6">
        <v>234458.38</v>
      </c>
      <c r="Y61" s="6">
        <v>0</v>
      </c>
      <c r="Z61" s="6">
        <v>0</v>
      </c>
      <c r="AA61" s="7">
        <v>18414</v>
      </c>
      <c r="AB61" s="7">
        <v>0</v>
      </c>
      <c r="AC61" s="6">
        <v>645626.16</v>
      </c>
      <c r="AD61" s="6">
        <v>0</v>
      </c>
      <c r="AE61" s="6">
        <v>0</v>
      </c>
      <c r="AF61" s="6">
        <v>18843.25</v>
      </c>
      <c r="AG61" s="6">
        <v>0</v>
      </c>
      <c r="AH61" s="6">
        <v>0</v>
      </c>
      <c r="AI61" s="6">
        <v>44275.43</v>
      </c>
      <c r="AJ61" s="6">
        <v>0</v>
      </c>
      <c r="AK61" s="6">
        <v>0</v>
      </c>
      <c r="AL61" s="6">
        <v>0</v>
      </c>
      <c r="AM61" s="6">
        <v>0</v>
      </c>
      <c r="AN61" s="6">
        <v>0</v>
      </c>
      <c r="AO61" s="6">
        <v>54206.97</v>
      </c>
      <c r="AP61" s="6">
        <v>264128.73</v>
      </c>
      <c r="AQ61" s="6">
        <v>39608.74</v>
      </c>
      <c r="AR61" s="6">
        <v>214480.62</v>
      </c>
      <c r="AS61" s="6">
        <v>0</v>
      </c>
      <c r="AT61" s="6">
        <v>0</v>
      </c>
      <c r="AU61" s="6">
        <v>0</v>
      </c>
      <c r="AV61" s="6">
        <v>37336.83</v>
      </c>
      <c r="AW61" s="6">
        <v>0</v>
      </c>
      <c r="AX61" s="6">
        <v>2443.44</v>
      </c>
      <c r="AY61" s="6">
        <v>0</v>
      </c>
      <c r="AZ61" s="6">
        <v>92411.9</v>
      </c>
      <c r="BA61" s="6">
        <v>0</v>
      </c>
      <c r="BB61" s="6">
        <v>0</v>
      </c>
      <c r="BC61" s="6">
        <v>0</v>
      </c>
      <c r="BD61" s="6">
        <v>0</v>
      </c>
      <c r="BE61" s="6">
        <v>16413.2</v>
      </c>
      <c r="BF61" s="6">
        <v>3000</v>
      </c>
      <c r="BG61" s="6">
        <v>0</v>
      </c>
      <c r="BH61" s="6">
        <v>0</v>
      </c>
      <c r="BI61" s="6">
        <v>0</v>
      </c>
      <c r="BJ61" s="6">
        <v>0</v>
      </c>
      <c r="BK61" s="6">
        <v>0</v>
      </c>
      <c r="BL61" s="6">
        <v>0</v>
      </c>
      <c r="BM61" s="6">
        <v>0</v>
      </c>
      <c r="BN61" s="6">
        <v>0</v>
      </c>
      <c r="BO61" s="6">
        <v>0</v>
      </c>
      <c r="BP61" s="6">
        <v>0</v>
      </c>
      <c r="BQ61" s="6">
        <v>0</v>
      </c>
      <c r="BR61" s="6">
        <v>0</v>
      </c>
      <c r="BS61" s="6">
        <v>0</v>
      </c>
      <c r="BT61" s="6">
        <v>0</v>
      </c>
      <c r="BU61" s="6">
        <v>12708.92943915772</v>
      </c>
      <c r="BV61" s="6">
        <v>13353.681716946745</v>
      </c>
      <c r="BW61" s="6">
        <v>35505.800000000003</v>
      </c>
      <c r="BX61" s="6">
        <v>63723.13</v>
      </c>
      <c r="BY61" s="6">
        <v>-1990.43</v>
      </c>
      <c r="BZ61" s="6">
        <v>0</v>
      </c>
      <c r="CA61" s="6">
        <v>0</v>
      </c>
      <c r="CB61" s="6">
        <v>0</v>
      </c>
      <c r="CC61" s="6">
        <v>0</v>
      </c>
      <c r="CD61" s="6">
        <v>0</v>
      </c>
      <c r="CE61" s="6">
        <v>430864.33</v>
      </c>
      <c r="CF61" s="6">
        <v>0</v>
      </c>
      <c r="CG61" s="6">
        <v>39198.94</v>
      </c>
      <c r="CH61" s="6">
        <v>52403.54</v>
      </c>
      <c r="CI61" s="8">
        <v>3.32</v>
      </c>
      <c r="CJ61" s="8">
        <v>4.32</v>
      </c>
      <c r="CK61" s="8">
        <v>5.34</v>
      </c>
      <c r="CL61" s="8">
        <v>11.45</v>
      </c>
      <c r="CM61" s="8">
        <v>1.4</v>
      </c>
      <c r="CN61" s="8">
        <v>3</v>
      </c>
      <c r="CO61" s="8">
        <v>0</v>
      </c>
      <c r="CP61" s="8">
        <v>0</v>
      </c>
      <c r="CQ61" s="4"/>
      <c r="CR61" s="9">
        <v>25529825</v>
      </c>
      <c r="CS61" s="9">
        <v>1155465</v>
      </c>
      <c r="CT61" s="9">
        <v>2497420</v>
      </c>
      <c r="CU61" s="9">
        <v>1487763</v>
      </c>
      <c r="CV61" s="9">
        <v>15</v>
      </c>
      <c r="CW61" s="5">
        <v>101</v>
      </c>
      <c r="CX61" s="10">
        <v>48</v>
      </c>
      <c r="CY61" s="11">
        <v>0</v>
      </c>
      <c r="CZ61" s="11">
        <v>0</v>
      </c>
      <c r="DA61" s="11">
        <v>0.14851485148514851</v>
      </c>
      <c r="DB61" s="10">
        <v>73</v>
      </c>
      <c r="DC61" s="5">
        <v>0.14849999999999999</v>
      </c>
      <c r="DD61" s="11">
        <v>0.92961125733954242</v>
      </c>
      <c r="DE61" s="10">
        <v>5</v>
      </c>
      <c r="DF61" s="12">
        <v>0</v>
      </c>
      <c r="DG61" s="13">
        <v>0</v>
      </c>
      <c r="DH61" s="12">
        <v>0</v>
      </c>
      <c r="DI61" s="12">
        <v>88.576800000000006</v>
      </c>
      <c r="DJ61" s="12">
        <v>62.91</v>
      </c>
      <c r="DK61" s="12">
        <v>28.917000000000002</v>
      </c>
      <c r="DL61" s="12">
        <v>67.552999999999997</v>
      </c>
      <c r="DM61" s="12">
        <v>31.227</v>
      </c>
      <c r="DN61" s="14">
        <v>31782.463655125906</v>
      </c>
      <c r="DO61" s="15">
        <v>37341.777077585786</v>
      </c>
      <c r="DP61" s="16">
        <v>6.9090909090909092</v>
      </c>
      <c r="DQ61" s="11">
        <v>0.36363636363636365</v>
      </c>
      <c r="DR61" s="16">
        <v>9.8892899999999972</v>
      </c>
      <c r="DS61" s="16">
        <v>2.99404</v>
      </c>
      <c r="DT61" s="58"/>
      <c r="DU61" s="58"/>
      <c r="DV61" s="58"/>
      <c r="DW61" s="58"/>
      <c r="DX61" s="58"/>
      <c r="DY61" s="58">
        <f>IF(MATCH(B61,[8]Sheet1!$B$2:$B$169,0),LOOKUP(B61,[8]Sheet1!$B$2:$B$169,[8]Sheet1!$DM$2:$DM$169))</f>
        <v>3</v>
      </c>
    </row>
    <row r="62" spans="1:129" x14ac:dyDescent="0.2">
      <c r="A62" s="51">
        <v>2005</v>
      </c>
      <c r="B62" s="49">
        <v>24003</v>
      </c>
      <c r="C62" s="3" t="s">
        <v>349</v>
      </c>
      <c r="D62" s="4" t="s">
        <v>80</v>
      </c>
      <c r="E62" s="5">
        <v>886.28</v>
      </c>
      <c r="F62" s="4" t="s">
        <v>24</v>
      </c>
      <c r="G62" s="5">
        <v>361</v>
      </c>
      <c r="H62" s="6">
        <v>753991.41</v>
      </c>
      <c r="I62" s="6">
        <v>14152.53</v>
      </c>
      <c r="J62" s="6">
        <v>1172996.75</v>
      </c>
      <c r="K62" s="6">
        <v>205253.27</v>
      </c>
      <c r="L62" s="6">
        <v>275613.81</v>
      </c>
      <c r="M62" s="6">
        <v>0</v>
      </c>
      <c r="N62" s="6">
        <v>0</v>
      </c>
      <c r="O62" s="6">
        <v>41581</v>
      </c>
      <c r="P62" s="6">
        <v>137757.10999999999</v>
      </c>
      <c r="Q62" s="6">
        <v>0</v>
      </c>
      <c r="R62" s="6">
        <v>21992.98</v>
      </c>
      <c r="S62" s="6">
        <v>76241.83</v>
      </c>
      <c r="T62" s="6">
        <v>38677.08</v>
      </c>
      <c r="U62" s="6">
        <v>0</v>
      </c>
      <c r="V62" s="6">
        <v>0</v>
      </c>
      <c r="W62" s="6">
        <v>0</v>
      </c>
      <c r="X62" s="6">
        <v>572512.42000000004</v>
      </c>
      <c r="Y62" s="6">
        <v>11626</v>
      </c>
      <c r="Z62" s="6">
        <v>0</v>
      </c>
      <c r="AA62" s="7">
        <v>69908</v>
      </c>
      <c r="AB62" s="7">
        <v>3862.86</v>
      </c>
      <c r="AC62" s="6">
        <v>1290350.77</v>
      </c>
      <c r="AD62" s="6">
        <v>0</v>
      </c>
      <c r="AE62" s="6">
        <v>0</v>
      </c>
      <c r="AF62" s="6">
        <v>52476.04</v>
      </c>
      <c r="AG62" s="6">
        <v>0</v>
      </c>
      <c r="AH62" s="6">
        <v>0</v>
      </c>
      <c r="AI62" s="6">
        <v>111831.95</v>
      </c>
      <c r="AJ62" s="6">
        <v>0</v>
      </c>
      <c r="AK62" s="6">
        <v>0</v>
      </c>
      <c r="AL62" s="6">
        <v>40000</v>
      </c>
      <c r="AM62" s="6">
        <v>0</v>
      </c>
      <c r="AN62" s="6">
        <v>0</v>
      </c>
      <c r="AO62" s="6">
        <v>148235.23000000001</v>
      </c>
      <c r="AP62" s="6">
        <v>186911.5</v>
      </c>
      <c r="AQ62" s="6">
        <v>125848.09</v>
      </c>
      <c r="AR62" s="6">
        <v>255241.42</v>
      </c>
      <c r="AS62" s="6">
        <v>0</v>
      </c>
      <c r="AT62" s="6">
        <v>27058.57</v>
      </c>
      <c r="AU62" s="6">
        <v>0</v>
      </c>
      <c r="AV62" s="6">
        <v>97190.05</v>
      </c>
      <c r="AW62" s="6">
        <v>29295.06</v>
      </c>
      <c r="AX62" s="6">
        <v>2565</v>
      </c>
      <c r="AY62" s="6">
        <v>14975</v>
      </c>
      <c r="AZ62" s="6">
        <v>320312.43</v>
      </c>
      <c r="BA62" s="6">
        <v>0</v>
      </c>
      <c r="BB62" s="6">
        <v>0</v>
      </c>
      <c r="BC62" s="6">
        <v>0</v>
      </c>
      <c r="BD62" s="6">
        <v>5300</v>
      </c>
      <c r="BE62" s="6">
        <v>65587.710000000006</v>
      </c>
      <c r="BF62" s="6">
        <v>29204.87</v>
      </c>
      <c r="BG62" s="6">
        <v>0</v>
      </c>
      <c r="BH62" s="6">
        <v>0</v>
      </c>
      <c r="BI62" s="6">
        <v>0</v>
      </c>
      <c r="BJ62" s="6">
        <v>0</v>
      </c>
      <c r="BK62" s="6">
        <v>0</v>
      </c>
      <c r="BL62" s="6">
        <v>0</v>
      </c>
      <c r="BM62" s="6">
        <v>0</v>
      </c>
      <c r="BN62" s="6">
        <v>0</v>
      </c>
      <c r="BO62" s="6">
        <v>0</v>
      </c>
      <c r="BP62" s="6">
        <v>0</v>
      </c>
      <c r="BQ62" s="6">
        <v>0</v>
      </c>
      <c r="BR62" s="6">
        <v>0</v>
      </c>
      <c r="BS62" s="6">
        <v>0</v>
      </c>
      <c r="BT62" s="6">
        <v>0</v>
      </c>
      <c r="BU62" s="6">
        <v>5960.7461997661403</v>
      </c>
      <c r="BV62" s="6">
        <v>6635.6011279015784</v>
      </c>
      <c r="BW62" s="6">
        <v>994243.11</v>
      </c>
      <c r="BX62" s="6">
        <v>274617.58</v>
      </c>
      <c r="BY62" s="6">
        <v>270819.40000000002</v>
      </c>
      <c r="BZ62" s="6">
        <v>4384.95</v>
      </c>
      <c r="CA62" s="6">
        <v>0</v>
      </c>
      <c r="CB62" s="6">
        <v>0</v>
      </c>
      <c r="CC62" s="6">
        <v>0</v>
      </c>
      <c r="CD62" s="6">
        <v>0</v>
      </c>
      <c r="CE62" s="6">
        <v>0</v>
      </c>
      <c r="CF62" s="6">
        <v>0</v>
      </c>
      <c r="CG62" s="6">
        <v>122888.66</v>
      </c>
      <c r="CH62" s="6">
        <v>132811.29999999999</v>
      </c>
      <c r="CI62" s="8">
        <v>3.32</v>
      </c>
      <c r="CJ62" s="8">
        <v>4.32</v>
      </c>
      <c r="CK62" s="8">
        <v>5.34</v>
      </c>
      <c r="CL62" s="8">
        <v>11.45</v>
      </c>
      <c r="CM62" s="8">
        <v>1.26</v>
      </c>
      <c r="CN62" s="8">
        <v>2.08</v>
      </c>
      <c r="CO62" s="8">
        <v>0</v>
      </c>
      <c r="CP62" s="8">
        <v>0.3</v>
      </c>
      <c r="CQ62" s="4"/>
      <c r="CR62" s="9">
        <v>125012997</v>
      </c>
      <c r="CS62" s="9">
        <v>585596</v>
      </c>
      <c r="CT62" s="9">
        <v>13633244</v>
      </c>
      <c r="CU62" s="9">
        <v>6484881</v>
      </c>
      <c r="CV62" s="9">
        <v>39</v>
      </c>
      <c r="CW62" s="5">
        <v>373</v>
      </c>
      <c r="CX62" s="10">
        <v>11</v>
      </c>
      <c r="CY62" s="11">
        <v>0</v>
      </c>
      <c r="CZ62" s="11">
        <v>0.32975871313672922</v>
      </c>
      <c r="DA62" s="11">
        <v>0.10455764075067024</v>
      </c>
      <c r="DB62" s="10">
        <v>161</v>
      </c>
      <c r="DC62" s="5">
        <v>0.1046</v>
      </c>
      <c r="DD62" s="11">
        <v>0.96910019637572109</v>
      </c>
      <c r="DE62" s="10">
        <v>34</v>
      </c>
      <c r="DF62" s="12">
        <v>8.3000000000000004E-2</v>
      </c>
      <c r="DG62" s="13">
        <v>0</v>
      </c>
      <c r="DH62" s="12">
        <v>3</v>
      </c>
      <c r="DI62" s="12">
        <v>398.37315538800004</v>
      </c>
      <c r="DJ62" s="12">
        <v>238.35300000000001</v>
      </c>
      <c r="DK62" s="12">
        <v>108.07899999999999</v>
      </c>
      <c r="DL62" s="12">
        <v>245.66800000000001</v>
      </c>
      <c r="DM62" s="12">
        <v>111.81</v>
      </c>
      <c r="DN62" s="14">
        <v>30457.466957479912</v>
      </c>
      <c r="DO62" s="15">
        <v>29911.921313535222</v>
      </c>
      <c r="DP62" s="16">
        <v>18.62857142857143</v>
      </c>
      <c r="DQ62" s="11">
        <v>0.14285714285714285</v>
      </c>
      <c r="DR62" s="16">
        <v>31.209030000000023</v>
      </c>
      <c r="DS62" s="16">
        <v>0</v>
      </c>
      <c r="DT62" s="58">
        <f>IF(MATCH(B62,[8]Sheet1!$B$2:$B$169,0),LOOKUP(B62,[8]Sheet1!$B$2:$B$169,[8]Sheet1!$DH$2:$DH$169))</f>
        <v>20.857142857142858</v>
      </c>
      <c r="DU62" s="58">
        <f>IF(MATCH(B62,[8]Sheet1!$B$2:$B$169,0),LOOKUP(B62,[8]Sheet1!$B$2:$B$169,[8]Sheet1!$DI$2:$DI$169))</f>
        <v>21.071428571428573</v>
      </c>
      <c r="DV62" s="58">
        <f>IF(MATCH(B62,[8]Sheet1!$B$2:$B$169,0),LOOKUP(B62,[8]Sheet1!$B$2:$B$169,[8]Sheet1!$DJ$2:$DJ$169))</f>
        <v>19.75</v>
      </c>
      <c r="DW62" s="58">
        <f>IF(MATCH(B62,[8]Sheet1!$B$2:$B$169,0),LOOKUP(B62,[8]Sheet1!$B$2:$B$169,[8]Sheet1!$DK$2:$DK$169))</f>
        <v>22.25</v>
      </c>
      <c r="DX62" s="58">
        <f>IF(MATCH(B62,[8]Sheet1!$B$2:$B$169,0),LOOKUP(B62,[8]Sheet1!$B$2:$B$169,[8]Sheet1!$DL$2:$DL$169))</f>
        <v>21.142857142857142</v>
      </c>
      <c r="DY62" s="58">
        <f>IF(MATCH(B62,[8]Sheet1!$B$2:$B$169,0),LOOKUP(B62,[8]Sheet1!$B$2:$B$169,[8]Sheet1!$DM$2:$DM$169))</f>
        <v>28</v>
      </c>
    </row>
    <row r="63" spans="1:129" x14ac:dyDescent="0.2">
      <c r="A63" s="51">
        <v>2005</v>
      </c>
      <c r="B63" s="49">
        <v>25001</v>
      </c>
      <c r="C63" s="3" t="s">
        <v>256</v>
      </c>
      <c r="D63" s="4" t="s">
        <v>81</v>
      </c>
      <c r="E63" s="5">
        <v>20.66</v>
      </c>
      <c r="F63" s="4" t="s">
        <v>25</v>
      </c>
      <c r="G63" s="5">
        <v>94</v>
      </c>
      <c r="H63" s="6">
        <v>743428.28</v>
      </c>
      <c r="I63" s="6">
        <v>11555.86</v>
      </c>
      <c r="J63" s="6">
        <v>289956.28000000003</v>
      </c>
      <c r="K63" s="6">
        <v>28550</v>
      </c>
      <c r="L63" s="6">
        <v>61526.99</v>
      </c>
      <c r="M63" s="6">
        <v>0</v>
      </c>
      <c r="N63" s="6">
        <v>0</v>
      </c>
      <c r="O63" s="6">
        <v>0</v>
      </c>
      <c r="P63" s="6">
        <v>49906.16</v>
      </c>
      <c r="Q63" s="6">
        <v>0</v>
      </c>
      <c r="R63" s="6">
        <v>9749</v>
      </c>
      <c r="S63" s="6">
        <v>20548.04</v>
      </c>
      <c r="T63" s="6">
        <v>13662.18</v>
      </c>
      <c r="U63" s="6">
        <v>0</v>
      </c>
      <c r="V63" s="6">
        <v>0</v>
      </c>
      <c r="W63" s="6">
        <v>0</v>
      </c>
      <c r="X63" s="6">
        <v>272871.77</v>
      </c>
      <c r="Y63" s="6">
        <v>9749</v>
      </c>
      <c r="Z63" s="6">
        <v>0</v>
      </c>
      <c r="AA63" s="7">
        <v>19663</v>
      </c>
      <c r="AB63" s="7">
        <v>751.86</v>
      </c>
      <c r="AC63" s="6">
        <v>750450.06</v>
      </c>
      <c r="AD63" s="6">
        <v>0</v>
      </c>
      <c r="AE63" s="6">
        <v>0</v>
      </c>
      <c r="AF63" s="6">
        <v>0</v>
      </c>
      <c r="AG63" s="6">
        <v>0</v>
      </c>
      <c r="AH63" s="6">
        <v>0</v>
      </c>
      <c r="AI63" s="6">
        <v>118612.54</v>
      </c>
      <c r="AJ63" s="6">
        <v>0</v>
      </c>
      <c r="AK63" s="6">
        <v>0</v>
      </c>
      <c r="AL63" s="6">
        <v>0</v>
      </c>
      <c r="AM63" s="6">
        <v>0</v>
      </c>
      <c r="AN63" s="6">
        <v>0</v>
      </c>
      <c r="AO63" s="6">
        <v>17374.46</v>
      </c>
      <c r="AP63" s="6">
        <v>55472.84</v>
      </c>
      <c r="AQ63" s="6">
        <v>6843.12</v>
      </c>
      <c r="AR63" s="6">
        <v>115340.44</v>
      </c>
      <c r="AS63" s="6">
        <v>0</v>
      </c>
      <c r="AT63" s="6">
        <v>0</v>
      </c>
      <c r="AU63" s="6">
        <v>0</v>
      </c>
      <c r="AV63" s="6">
        <v>2317.1799999999998</v>
      </c>
      <c r="AW63" s="6">
        <v>0</v>
      </c>
      <c r="AX63" s="6">
        <v>0</v>
      </c>
      <c r="AY63" s="6">
        <v>0</v>
      </c>
      <c r="AZ63" s="6">
        <v>65630.92</v>
      </c>
      <c r="BA63" s="6">
        <v>0</v>
      </c>
      <c r="BB63" s="6">
        <v>0</v>
      </c>
      <c r="BC63" s="6">
        <v>0</v>
      </c>
      <c r="BD63" s="6">
        <v>0</v>
      </c>
      <c r="BE63" s="6">
        <v>11617.58</v>
      </c>
      <c r="BF63" s="6">
        <v>0</v>
      </c>
      <c r="BG63" s="6">
        <v>0</v>
      </c>
      <c r="BH63" s="6">
        <v>0</v>
      </c>
      <c r="BI63" s="6">
        <v>0</v>
      </c>
      <c r="BJ63" s="6">
        <v>0</v>
      </c>
      <c r="BK63" s="6">
        <v>0</v>
      </c>
      <c r="BL63" s="6">
        <v>0</v>
      </c>
      <c r="BM63" s="6">
        <v>0</v>
      </c>
      <c r="BN63" s="6">
        <v>0</v>
      </c>
      <c r="BO63" s="6">
        <v>0</v>
      </c>
      <c r="BP63" s="6">
        <v>0</v>
      </c>
      <c r="BQ63" s="6">
        <v>0</v>
      </c>
      <c r="BR63" s="6">
        <v>0</v>
      </c>
      <c r="BS63" s="6">
        <v>0</v>
      </c>
      <c r="BT63" s="6">
        <v>0</v>
      </c>
      <c r="BU63" s="6">
        <v>7030.0351518259731</v>
      </c>
      <c r="BV63" s="6">
        <v>7860.7205590101948</v>
      </c>
      <c r="BW63" s="6">
        <v>367256.77</v>
      </c>
      <c r="BX63" s="6">
        <v>32271.96</v>
      </c>
      <c r="BY63" s="6">
        <v>62390.1</v>
      </c>
      <c r="BZ63" s="6">
        <v>14436.05</v>
      </c>
      <c r="CA63" s="6">
        <v>0</v>
      </c>
      <c r="CB63" s="6">
        <v>0</v>
      </c>
      <c r="CC63" s="6">
        <v>0</v>
      </c>
      <c r="CD63" s="6">
        <v>0</v>
      </c>
      <c r="CE63" s="6">
        <v>0</v>
      </c>
      <c r="CF63" s="6">
        <v>0</v>
      </c>
      <c r="CG63" s="6">
        <v>28902.720000000001</v>
      </c>
      <c r="CH63" s="6">
        <v>39903</v>
      </c>
      <c r="CI63" s="8">
        <v>5.38</v>
      </c>
      <c r="CJ63" s="8">
        <v>7</v>
      </c>
      <c r="CK63" s="8">
        <v>8.65</v>
      </c>
      <c r="CL63" s="8">
        <v>18.55</v>
      </c>
      <c r="CM63" s="8">
        <v>1.07</v>
      </c>
      <c r="CN63" s="8">
        <v>1.29</v>
      </c>
      <c r="CO63" s="8">
        <v>0</v>
      </c>
      <c r="CP63" s="8">
        <v>0.3</v>
      </c>
      <c r="CQ63" s="4" t="s">
        <v>402</v>
      </c>
      <c r="CR63" s="9">
        <v>3498806</v>
      </c>
      <c r="CS63" s="9">
        <v>104940</v>
      </c>
      <c r="CT63" s="9">
        <v>16758178</v>
      </c>
      <c r="CU63" s="9">
        <v>26255110</v>
      </c>
      <c r="CV63" s="9">
        <v>9</v>
      </c>
      <c r="CW63" s="5">
        <v>94</v>
      </c>
      <c r="CX63" s="10">
        <v>1</v>
      </c>
      <c r="CY63" s="11">
        <v>0</v>
      </c>
      <c r="CZ63" s="11">
        <v>0.31914893617021278</v>
      </c>
      <c r="DA63" s="11">
        <v>9.5744680851063829E-2</v>
      </c>
      <c r="DB63" s="10">
        <v>33</v>
      </c>
      <c r="DC63" s="5">
        <v>9.5699999999999993E-2</v>
      </c>
      <c r="DD63" s="11">
        <v>0.97733320405503055</v>
      </c>
      <c r="DE63" s="10">
        <v>0</v>
      </c>
      <c r="DF63" s="12">
        <v>8.7070000000000007</v>
      </c>
      <c r="DG63" s="46">
        <v>57.421999999999997</v>
      </c>
      <c r="DH63" s="12">
        <v>0</v>
      </c>
      <c r="DI63" s="12">
        <v>168.11039999999997</v>
      </c>
      <c r="DJ63" s="12">
        <v>91.469399999999993</v>
      </c>
      <c r="DK63" s="12">
        <v>0</v>
      </c>
      <c r="DL63" s="12">
        <v>93.593999999999994</v>
      </c>
      <c r="DM63" s="12">
        <v>0</v>
      </c>
      <c r="DN63" s="14">
        <v>29723.608056854053</v>
      </c>
      <c r="DO63" s="15">
        <v>29176.261958924479</v>
      </c>
      <c r="DP63" s="16">
        <v>16.916666666666668</v>
      </c>
      <c r="DQ63" s="11">
        <v>0</v>
      </c>
      <c r="DR63" s="16">
        <v>11.068340000000001</v>
      </c>
      <c r="DS63" s="16">
        <v>0</v>
      </c>
      <c r="DT63" s="58"/>
      <c r="DU63" s="58"/>
      <c r="DV63" s="58"/>
      <c r="DW63" s="58"/>
      <c r="DX63" s="58"/>
      <c r="DY63" s="58"/>
    </row>
    <row r="64" spans="1:129" x14ac:dyDescent="0.2">
      <c r="A64" s="51">
        <v>2005</v>
      </c>
      <c r="B64" s="49">
        <v>25003</v>
      </c>
      <c r="C64" s="3" t="s">
        <v>260</v>
      </c>
      <c r="D64" s="4" t="s">
        <v>82</v>
      </c>
      <c r="E64" s="5">
        <v>257.01</v>
      </c>
      <c r="F64" s="4" t="s">
        <v>25</v>
      </c>
      <c r="G64" s="5">
        <v>223</v>
      </c>
      <c r="H64" s="6">
        <v>638359.41</v>
      </c>
      <c r="I64" s="6">
        <v>11745.69</v>
      </c>
      <c r="J64" s="6">
        <v>682930.61</v>
      </c>
      <c r="K64" s="6">
        <v>104413.39</v>
      </c>
      <c r="L64" s="6">
        <v>286096.12</v>
      </c>
      <c r="M64" s="6">
        <v>0</v>
      </c>
      <c r="N64" s="6">
        <v>0</v>
      </c>
      <c r="O64" s="6">
        <v>0</v>
      </c>
      <c r="P64" s="6">
        <v>153053.15</v>
      </c>
      <c r="Q64" s="6">
        <v>0</v>
      </c>
      <c r="R64" s="6">
        <v>28693</v>
      </c>
      <c r="S64" s="6">
        <v>53097.32</v>
      </c>
      <c r="T64" s="6">
        <v>28620.58</v>
      </c>
      <c r="U64" s="6">
        <v>0</v>
      </c>
      <c r="V64" s="6">
        <v>0</v>
      </c>
      <c r="W64" s="6">
        <v>0</v>
      </c>
      <c r="X64" s="6">
        <v>644838.93000000005</v>
      </c>
      <c r="Y64" s="6">
        <v>28693</v>
      </c>
      <c r="Z64" s="6">
        <v>0</v>
      </c>
      <c r="AA64" s="7">
        <v>51040</v>
      </c>
      <c r="AB64" s="7">
        <v>951.29</v>
      </c>
      <c r="AC64" s="6">
        <v>674807.42</v>
      </c>
      <c r="AD64" s="6">
        <v>42283</v>
      </c>
      <c r="AE64" s="6">
        <v>0</v>
      </c>
      <c r="AF64" s="6">
        <v>58820.67</v>
      </c>
      <c r="AG64" s="6">
        <v>0</v>
      </c>
      <c r="AH64" s="6">
        <v>0</v>
      </c>
      <c r="AI64" s="6">
        <v>74853.240000000005</v>
      </c>
      <c r="AJ64" s="6">
        <v>7744</v>
      </c>
      <c r="AK64" s="6">
        <v>0</v>
      </c>
      <c r="AL64" s="6">
        <v>27041.58</v>
      </c>
      <c r="AM64" s="6">
        <v>1579</v>
      </c>
      <c r="AN64" s="6">
        <v>0</v>
      </c>
      <c r="AO64" s="6">
        <v>93844.38</v>
      </c>
      <c r="AP64" s="6">
        <v>172186.66</v>
      </c>
      <c r="AQ64" s="6">
        <v>133556.26999999999</v>
      </c>
      <c r="AR64" s="6">
        <v>255601</v>
      </c>
      <c r="AS64" s="6">
        <v>0</v>
      </c>
      <c r="AT64" s="6">
        <v>0</v>
      </c>
      <c r="AU64" s="6">
        <v>0</v>
      </c>
      <c r="AV64" s="6">
        <v>77692.28</v>
      </c>
      <c r="AW64" s="6">
        <v>6222.22</v>
      </c>
      <c r="AX64" s="6">
        <v>0</v>
      </c>
      <c r="AY64" s="6">
        <v>30212.880000000001</v>
      </c>
      <c r="AZ64" s="6">
        <v>74636.05</v>
      </c>
      <c r="BA64" s="6">
        <v>0</v>
      </c>
      <c r="BB64" s="6">
        <v>0</v>
      </c>
      <c r="BC64" s="6">
        <v>83000</v>
      </c>
      <c r="BD64" s="6">
        <v>4177.96</v>
      </c>
      <c r="BE64" s="6">
        <v>57309.68</v>
      </c>
      <c r="BF64" s="6">
        <v>0</v>
      </c>
      <c r="BG64" s="6">
        <v>0</v>
      </c>
      <c r="BH64" s="6">
        <v>103960.68</v>
      </c>
      <c r="BI64" s="6">
        <v>0</v>
      </c>
      <c r="BJ64" s="6">
        <v>0</v>
      </c>
      <c r="BK64" s="6">
        <v>0</v>
      </c>
      <c r="BL64" s="6">
        <v>0</v>
      </c>
      <c r="BM64" s="6">
        <v>0</v>
      </c>
      <c r="BN64" s="6">
        <v>0</v>
      </c>
      <c r="BO64" s="6">
        <v>0</v>
      </c>
      <c r="BP64" s="6">
        <v>0</v>
      </c>
      <c r="BQ64" s="6">
        <v>0</v>
      </c>
      <c r="BR64" s="6">
        <v>0</v>
      </c>
      <c r="BS64" s="6">
        <v>0</v>
      </c>
      <c r="BT64" s="6">
        <v>0</v>
      </c>
      <c r="BU64" s="6">
        <v>6593.7261872977051</v>
      </c>
      <c r="BV64" s="6">
        <v>7819.7246228142894</v>
      </c>
      <c r="BW64" s="6">
        <v>221660.32</v>
      </c>
      <c r="BX64" s="6">
        <v>-102026.3</v>
      </c>
      <c r="BY64" s="6">
        <v>52923.32</v>
      </c>
      <c r="BZ64" s="6">
        <v>0</v>
      </c>
      <c r="CA64" s="6">
        <v>0</v>
      </c>
      <c r="CB64" s="6">
        <v>0</v>
      </c>
      <c r="CC64" s="6">
        <v>0</v>
      </c>
      <c r="CD64" s="6">
        <v>0</v>
      </c>
      <c r="CE64" s="6">
        <v>0</v>
      </c>
      <c r="CF64" s="6">
        <v>0</v>
      </c>
      <c r="CG64" s="6">
        <v>110776.26</v>
      </c>
      <c r="CH64" s="6">
        <v>130426.01</v>
      </c>
      <c r="CI64" s="8">
        <v>4.24</v>
      </c>
      <c r="CJ64" s="8">
        <v>5.52</v>
      </c>
      <c r="CK64" s="8">
        <v>6.82</v>
      </c>
      <c r="CL64" s="8">
        <v>14.62</v>
      </c>
      <c r="CM64" s="8">
        <v>1.4</v>
      </c>
      <c r="CN64" s="8">
        <v>3</v>
      </c>
      <c r="CO64" s="8">
        <v>0</v>
      </c>
      <c r="CP64" s="8">
        <v>0.3</v>
      </c>
      <c r="CQ64" s="4" t="s">
        <v>402</v>
      </c>
      <c r="CR64" s="9">
        <v>83722843</v>
      </c>
      <c r="CS64" s="9">
        <v>994465</v>
      </c>
      <c r="CT64" s="9">
        <v>7512038</v>
      </c>
      <c r="CU64" s="9">
        <v>3396243</v>
      </c>
      <c r="CV64" s="9">
        <v>31</v>
      </c>
      <c r="CW64" s="5">
        <v>239</v>
      </c>
      <c r="CX64" s="10">
        <v>21</v>
      </c>
      <c r="CY64" s="11">
        <v>0</v>
      </c>
      <c r="CZ64" s="11">
        <v>0.35146443514644349</v>
      </c>
      <c r="DA64" s="11">
        <v>0.1297071129707113</v>
      </c>
      <c r="DB64" s="10">
        <v>250</v>
      </c>
      <c r="DC64" s="5">
        <v>0.12970000000000001</v>
      </c>
      <c r="DD64" s="11">
        <v>0.98492193977207232</v>
      </c>
      <c r="DE64" s="10">
        <v>17</v>
      </c>
      <c r="DF64" s="12">
        <v>0.64800000000000002</v>
      </c>
      <c r="DG64" s="13">
        <v>0</v>
      </c>
      <c r="DH64" s="12">
        <v>17</v>
      </c>
      <c r="DI64" s="12">
        <v>233.67479999999998</v>
      </c>
      <c r="DJ64" s="12">
        <v>138.67699999999999</v>
      </c>
      <c r="DK64" s="12">
        <v>71.593000000000004</v>
      </c>
      <c r="DL64" s="12">
        <v>139.71700000000001</v>
      </c>
      <c r="DM64" s="12">
        <v>73.772000000000006</v>
      </c>
      <c r="DN64" s="14">
        <v>31395.317623865496</v>
      </c>
      <c r="DO64" s="15">
        <v>31553.274605030292</v>
      </c>
      <c r="DP64" s="16">
        <v>14.411764705882353</v>
      </c>
      <c r="DQ64" s="11">
        <v>0</v>
      </c>
      <c r="DR64" s="16">
        <v>16.018789999999989</v>
      </c>
      <c r="DS64" s="16">
        <v>1.7017499999999999</v>
      </c>
      <c r="DT64" s="58">
        <f>IF(MATCH(B64,[8]Sheet1!$B$2:$B$169,0),LOOKUP(B64,[8]Sheet1!$B$2:$B$169,[8]Sheet1!$DH$2:$DH$169))</f>
        <v>19.100000000000001</v>
      </c>
      <c r="DU64" s="58">
        <f>IF(MATCH(B64,[8]Sheet1!$B$2:$B$169,0),LOOKUP(B64,[8]Sheet1!$B$2:$B$169,[8]Sheet1!$DI$2:$DI$169))</f>
        <v>21.1</v>
      </c>
      <c r="DV64" s="58">
        <f>IF(MATCH(B64,[8]Sheet1!$B$2:$B$169,0),LOOKUP(B64,[8]Sheet1!$B$2:$B$169,[8]Sheet1!$DJ$2:$DJ$169))</f>
        <v>19.8</v>
      </c>
      <c r="DW64" s="58">
        <f>IF(MATCH(B64,[8]Sheet1!$B$2:$B$169,0),LOOKUP(B64,[8]Sheet1!$B$2:$B$169,[8]Sheet1!$DK$2:$DK$169))</f>
        <v>20.8</v>
      </c>
      <c r="DX64" s="58">
        <f>IF(MATCH(B64,[8]Sheet1!$B$2:$B$169,0),LOOKUP(B64,[8]Sheet1!$B$2:$B$169,[8]Sheet1!$DL$2:$DL$169))</f>
        <v>20.2</v>
      </c>
      <c r="DY64" s="58">
        <f>IF(MATCH(B64,[8]Sheet1!$B$2:$B$169,0),LOOKUP(B64,[8]Sheet1!$B$2:$B$169,[8]Sheet1!$DM$2:$DM$169))</f>
        <v>10</v>
      </c>
    </row>
    <row r="65" spans="1:129" x14ac:dyDescent="0.2">
      <c r="A65" s="51">
        <v>2005</v>
      </c>
      <c r="B65" s="49">
        <v>25004</v>
      </c>
      <c r="C65" s="3" t="s">
        <v>332</v>
      </c>
      <c r="D65" s="4" t="s">
        <v>83</v>
      </c>
      <c r="E65" s="5">
        <v>298.51</v>
      </c>
      <c r="F65" s="4" t="s">
        <v>25</v>
      </c>
      <c r="G65" s="5">
        <v>962</v>
      </c>
      <c r="H65" s="6">
        <v>2837637.95</v>
      </c>
      <c r="I65" s="6">
        <v>59479.46</v>
      </c>
      <c r="J65" s="6">
        <v>1697276.83</v>
      </c>
      <c r="K65" s="6">
        <v>305434.49</v>
      </c>
      <c r="L65" s="6">
        <v>1019998.97</v>
      </c>
      <c r="M65" s="6">
        <v>0</v>
      </c>
      <c r="N65" s="6">
        <v>0</v>
      </c>
      <c r="O65" s="6">
        <v>0</v>
      </c>
      <c r="P65" s="6">
        <v>461742.02</v>
      </c>
      <c r="Q65" s="6">
        <v>0</v>
      </c>
      <c r="R65" s="6">
        <v>293128</v>
      </c>
      <c r="S65" s="6">
        <v>212539.51</v>
      </c>
      <c r="T65" s="6">
        <v>102721.72</v>
      </c>
      <c r="U65" s="6">
        <v>0</v>
      </c>
      <c r="V65" s="6">
        <v>0</v>
      </c>
      <c r="W65" s="6">
        <v>0</v>
      </c>
      <c r="X65" s="6">
        <v>1552140.87</v>
      </c>
      <c r="Y65" s="6">
        <v>293128</v>
      </c>
      <c r="Z65" s="6">
        <v>0</v>
      </c>
      <c r="AA65" s="7">
        <v>201439</v>
      </c>
      <c r="AB65" s="7">
        <v>8423.0400000000009</v>
      </c>
      <c r="AC65" s="6">
        <v>2745533.67</v>
      </c>
      <c r="AD65" s="6">
        <v>0</v>
      </c>
      <c r="AE65" s="6">
        <v>0</v>
      </c>
      <c r="AF65" s="6">
        <v>238262.78</v>
      </c>
      <c r="AG65" s="6">
        <v>0</v>
      </c>
      <c r="AH65" s="6">
        <v>0</v>
      </c>
      <c r="AI65" s="6">
        <v>618682.65</v>
      </c>
      <c r="AJ65" s="6">
        <v>47252.94</v>
      </c>
      <c r="AK65" s="6">
        <v>0</v>
      </c>
      <c r="AL65" s="6">
        <v>20712</v>
      </c>
      <c r="AM65" s="6">
        <v>0</v>
      </c>
      <c r="AN65" s="6">
        <v>0</v>
      </c>
      <c r="AO65" s="6">
        <v>396090.33</v>
      </c>
      <c r="AP65" s="6">
        <v>376585.24</v>
      </c>
      <c r="AQ65" s="6">
        <v>241096.53</v>
      </c>
      <c r="AR65" s="6">
        <v>747123.85</v>
      </c>
      <c r="AS65" s="6">
        <v>106537.15</v>
      </c>
      <c r="AT65" s="6">
        <v>0</v>
      </c>
      <c r="AU65" s="6">
        <v>0</v>
      </c>
      <c r="AV65" s="6">
        <v>301230.19</v>
      </c>
      <c r="AW65" s="6">
        <v>3697.96</v>
      </c>
      <c r="AX65" s="6">
        <v>2922.65</v>
      </c>
      <c r="AY65" s="6">
        <v>38000</v>
      </c>
      <c r="AZ65" s="6">
        <v>340490.22</v>
      </c>
      <c r="BA65" s="6">
        <v>6058.15</v>
      </c>
      <c r="BB65" s="6">
        <v>0</v>
      </c>
      <c r="BC65" s="6">
        <v>414460.45</v>
      </c>
      <c r="BD65" s="6">
        <v>11463.74</v>
      </c>
      <c r="BE65" s="6">
        <v>197747.51</v>
      </c>
      <c r="BF65" s="6">
        <v>85974.38</v>
      </c>
      <c r="BG65" s="6">
        <v>4342.6099999999997</v>
      </c>
      <c r="BH65" s="6">
        <v>0</v>
      </c>
      <c r="BI65" s="6">
        <v>0</v>
      </c>
      <c r="BJ65" s="6">
        <v>0</v>
      </c>
      <c r="BK65" s="6">
        <v>0</v>
      </c>
      <c r="BL65" s="6">
        <v>0</v>
      </c>
      <c r="BM65" s="6">
        <v>0</v>
      </c>
      <c r="BN65" s="6">
        <v>1596</v>
      </c>
      <c r="BO65" s="6">
        <v>0</v>
      </c>
      <c r="BP65" s="6">
        <v>1596</v>
      </c>
      <c r="BQ65" s="6">
        <v>0</v>
      </c>
      <c r="BR65" s="6">
        <v>63562.63</v>
      </c>
      <c r="BS65" s="6">
        <v>0</v>
      </c>
      <c r="BT65" s="6">
        <v>1596</v>
      </c>
      <c r="BU65" s="6">
        <v>4931.4117461905053</v>
      </c>
      <c r="BV65" s="6">
        <v>5927.977026561096</v>
      </c>
      <c r="BW65" s="6">
        <v>574305.51</v>
      </c>
      <c r="BX65" s="6">
        <v>248348.86</v>
      </c>
      <c r="BY65" s="6">
        <v>150574.89000000001</v>
      </c>
      <c r="BZ65" s="6">
        <v>13469.2</v>
      </c>
      <c r="CA65" s="6">
        <v>0</v>
      </c>
      <c r="CB65" s="6">
        <v>0</v>
      </c>
      <c r="CC65" s="6">
        <v>0</v>
      </c>
      <c r="CD65" s="6">
        <v>0</v>
      </c>
      <c r="CE65" s="6">
        <v>0</v>
      </c>
      <c r="CF65" s="6">
        <v>0</v>
      </c>
      <c r="CG65" s="6">
        <v>381802.01</v>
      </c>
      <c r="CH65" s="6">
        <v>382731.77</v>
      </c>
      <c r="CI65" s="8">
        <v>3.32</v>
      </c>
      <c r="CJ65" s="8">
        <v>4.32</v>
      </c>
      <c r="CK65" s="8">
        <v>5.34</v>
      </c>
      <c r="CL65" s="8">
        <v>11.45</v>
      </c>
      <c r="CM65" s="8">
        <v>1.3</v>
      </c>
      <c r="CN65" s="8">
        <v>3</v>
      </c>
      <c r="CO65" s="8">
        <v>0</v>
      </c>
      <c r="CP65" s="8">
        <v>0.3</v>
      </c>
      <c r="CQ65" s="4"/>
      <c r="CR65" s="9">
        <v>104500787</v>
      </c>
      <c r="CS65" s="9">
        <v>951283</v>
      </c>
      <c r="CT65" s="9">
        <v>101921495</v>
      </c>
      <c r="CU65" s="9">
        <v>129887251</v>
      </c>
      <c r="CV65" s="9">
        <v>128</v>
      </c>
      <c r="CW65" s="5">
        <v>972</v>
      </c>
      <c r="CX65" s="10">
        <v>31</v>
      </c>
      <c r="CY65" s="11">
        <v>3.5650623885918001E-3</v>
      </c>
      <c r="CZ65" s="11">
        <v>0.18621399176954734</v>
      </c>
      <c r="DA65" s="11">
        <v>0.13168724279835392</v>
      </c>
      <c r="DB65" s="10">
        <v>671</v>
      </c>
      <c r="DC65" s="5">
        <v>0.13170000000000001</v>
      </c>
      <c r="DD65" s="11">
        <v>0.96165295280339547</v>
      </c>
      <c r="DE65" s="10">
        <v>82</v>
      </c>
      <c r="DF65" s="12">
        <v>1.0840000000000001</v>
      </c>
      <c r="DG65" s="13">
        <v>0</v>
      </c>
      <c r="DH65" s="12">
        <v>140.65800000000002</v>
      </c>
      <c r="DI65" s="12">
        <v>967.68600000000004</v>
      </c>
      <c r="DJ65" s="12">
        <v>593.21</v>
      </c>
      <c r="DK65" s="12">
        <v>335.565</v>
      </c>
      <c r="DL65" s="12">
        <v>611.64400000000001</v>
      </c>
      <c r="DM65" s="12">
        <v>354.16699999999997</v>
      </c>
      <c r="DN65" s="14">
        <v>34155.930136758609</v>
      </c>
      <c r="DO65" s="15">
        <v>31256.55998024172</v>
      </c>
      <c r="DP65" s="16">
        <v>21.666666666666668</v>
      </c>
      <c r="DQ65" s="11">
        <v>0.125</v>
      </c>
      <c r="DR65" s="16">
        <v>69.088120000000146</v>
      </c>
      <c r="DS65" s="16">
        <v>0</v>
      </c>
      <c r="DT65" s="58">
        <f>IF(MATCH(B65,[8]Sheet1!$B$2:$B$169,0),LOOKUP(B65,[8]Sheet1!$B$2:$B$169,[8]Sheet1!$DH$2:$DH$169))</f>
        <v>22.245901639344261</v>
      </c>
      <c r="DU65" s="58">
        <f>IF(MATCH(B65,[8]Sheet1!$B$2:$B$169,0),LOOKUP(B65,[8]Sheet1!$B$2:$B$169,[8]Sheet1!$DI$2:$DI$169))</f>
        <v>22.524590163934427</v>
      </c>
      <c r="DV65" s="58">
        <f>IF(MATCH(B65,[8]Sheet1!$B$2:$B$169,0),LOOKUP(B65,[8]Sheet1!$B$2:$B$169,[8]Sheet1!$DJ$2:$DJ$169))</f>
        <v>21.967213114754099</v>
      </c>
      <c r="DW65" s="58">
        <f>IF(MATCH(B65,[8]Sheet1!$B$2:$B$169,0),LOOKUP(B65,[8]Sheet1!$B$2:$B$169,[8]Sheet1!$DK$2:$DK$169))</f>
        <v>22.557377049180328</v>
      </c>
      <c r="DX65" s="58">
        <f>IF(MATCH(B65,[8]Sheet1!$B$2:$B$169,0),LOOKUP(B65,[8]Sheet1!$B$2:$B$169,[8]Sheet1!$DL$2:$DL$169))</f>
        <v>22.491803278688526</v>
      </c>
      <c r="DY65" s="58">
        <f>IF(MATCH(B65,[8]Sheet1!$B$2:$B$169,0),LOOKUP(B65,[8]Sheet1!$B$2:$B$169,[8]Sheet1!$DM$2:$DM$169))</f>
        <v>61</v>
      </c>
    </row>
    <row r="66" spans="1:129" x14ac:dyDescent="0.2">
      <c r="A66" s="51">
        <v>2005</v>
      </c>
      <c r="B66" s="49">
        <v>26002</v>
      </c>
      <c r="C66" s="3" t="s">
        <v>245</v>
      </c>
      <c r="D66" s="4" t="s">
        <v>84</v>
      </c>
      <c r="E66" s="5">
        <v>359.55</v>
      </c>
      <c r="F66" s="4" t="s">
        <v>26</v>
      </c>
      <c r="G66" s="5">
        <v>218</v>
      </c>
      <c r="H66" s="6">
        <v>487624.9</v>
      </c>
      <c r="I66" s="6">
        <v>13374.19</v>
      </c>
      <c r="J66" s="6">
        <v>843782.92</v>
      </c>
      <c r="K66" s="6">
        <v>146480.43</v>
      </c>
      <c r="L66" s="6">
        <v>186690.97</v>
      </c>
      <c r="M66" s="6">
        <v>0</v>
      </c>
      <c r="N66" s="6">
        <v>0</v>
      </c>
      <c r="O66" s="6">
        <v>0</v>
      </c>
      <c r="P66" s="6">
        <v>116943.26</v>
      </c>
      <c r="Q66" s="6">
        <v>0</v>
      </c>
      <c r="R66" s="6">
        <v>124550</v>
      </c>
      <c r="S66" s="6">
        <v>57351.11</v>
      </c>
      <c r="T66" s="6">
        <v>0</v>
      </c>
      <c r="U66" s="6">
        <v>0</v>
      </c>
      <c r="V66" s="6">
        <v>0</v>
      </c>
      <c r="W66" s="6">
        <v>0</v>
      </c>
      <c r="X66" s="6">
        <v>793973.97</v>
      </c>
      <c r="Y66" s="6">
        <v>124550</v>
      </c>
      <c r="Z66" s="6">
        <v>0</v>
      </c>
      <c r="AA66" s="7">
        <v>44545</v>
      </c>
      <c r="AB66" s="7">
        <v>2031.73</v>
      </c>
      <c r="AC66" s="6">
        <v>795552.12</v>
      </c>
      <c r="AD66" s="6">
        <v>0</v>
      </c>
      <c r="AE66" s="6">
        <v>0</v>
      </c>
      <c r="AF66" s="6">
        <v>39443.230000000003</v>
      </c>
      <c r="AG66" s="6">
        <v>0</v>
      </c>
      <c r="AH66" s="6">
        <v>0</v>
      </c>
      <c r="AI66" s="6">
        <v>154950.81</v>
      </c>
      <c r="AJ66" s="6">
        <v>1610</v>
      </c>
      <c r="AK66" s="6">
        <v>0</v>
      </c>
      <c r="AL66" s="6">
        <v>0</v>
      </c>
      <c r="AM66" s="6">
        <v>0</v>
      </c>
      <c r="AN66" s="6">
        <v>0</v>
      </c>
      <c r="AO66" s="6">
        <v>86524.91</v>
      </c>
      <c r="AP66" s="6">
        <v>223671.94</v>
      </c>
      <c r="AQ66" s="6">
        <v>62055.46</v>
      </c>
      <c r="AR66" s="6">
        <v>198421.07</v>
      </c>
      <c r="AS66" s="6">
        <v>8343.1</v>
      </c>
      <c r="AT66" s="6">
        <v>0</v>
      </c>
      <c r="AU66" s="6">
        <v>0</v>
      </c>
      <c r="AV66" s="6">
        <v>74342.509999999995</v>
      </c>
      <c r="AW66" s="6">
        <v>52228.47</v>
      </c>
      <c r="AX66" s="6">
        <v>2000</v>
      </c>
      <c r="AY66" s="6">
        <v>0</v>
      </c>
      <c r="AZ66" s="6">
        <v>63914.080000000002</v>
      </c>
      <c r="BA66" s="6">
        <v>0</v>
      </c>
      <c r="BB66" s="6">
        <v>0</v>
      </c>
      <c r="BC66" s="6">
        <v>95006.74</v>
      </c>
      <c r="BD66" s="6">
        <v>0</v>
      </c>
      <c r="BE66" s="6">
        <v>89744.54</v>
      </c>
      <c r="BF66" s="6">
        <v>0</v>
      </c>
      <c r="BG66" s="6">
        <v>2413.44</v>
      </c>
      <c r="BH66" s="6">
        <v>0</v>
      </c>
      <c r="BI66" s="6">
        <v>0</v>
      </c>
      <c r="BJ66" s="6">
        <v>0</v>
      </c>
      <c r="BK66" s="6">
        <v>0</v>
      </c>
      <c r="BL66" s="6">
        <v>0</v>
      </c>
      <c r="BM66" s="6">
        <v>0</v>
      </c>
      <c r="BN66" s="6">
        <v>0</v>
      </c>
      <c r="BO66" s="6">
        <v>0</v>
      </c>
      <c r="BP66" s="6">
        <v>0</v>
      </c>
      <c r="BQ66" s="6">
        <v>0</v>
      </c>
      <c r="BR66" s="6">
        <v>0</v>
      </c>
      <c r="BS66" s="6">
        <v>0</v>
      </c>
      <c r="BT66" s="6">
        <v>0</v>
      </c>
      <c r="BU66" s="6">
        <v>6619.5577213805527</v>
      </c>
      <c r="BV66" s="6">
        <v>7745.8283361593212</v>
      </c>
      <c r="BW66" s="6">
        <v>234642.77</v>
      </c>
      <c r="BX66" s="6">
        <v>457619.32</v>
      </c>
      <c r="BY66" s="6">
        <v>76642.27</v>
      </c>
      <c r="BZ66" s="6">
        <v>0</v>
      </c>
      <c r="CA66" s="6">
        <v>0</v>
      </c>
      <c r="CB66" s="6">
        <v>0</v>
      </c>
      <c r="CC66" s="6">
        <v>0</v>
      </c>
      <c r="CD66" s="6">
        <v>0</v>
      </c>
      <c r="CE66" s="6">
        <v>0</v>
      </c>
      <c r="CF66" s="6">
        <v>0</v>
      </c>
      <c r="CG66" s="6">
        <v>85644.97</v>
      </c>
      <c r="CH66" s="6">
        <v>84044.54</v>
      </c>
      <c r="CI66" s="8">
        <v>3.32</v>
      </c>
      <c r="CJ66" s="8">
        <v>4.32</v>
      </c>
      <c r="CK66" s="8">
        <v>5.34</v>
      </c>
      <c r="CL66" s="8">
        <v>11.45</v>
      </c>
      <c r="CM66" s="8">
        <v>1.4</v>
      </c>
      <c r="CN66" s="8">
        <v>1.49</v>
      </c>
      <c r="CO66" s="8">
        <v>0</v>
      </c>
      <c r="CP66" s="8">
        <v>0</v>
      </c>
      <c r="CQ66" s="4"/>
      <c r="CR66" s="9">
        <v>71937227</v>
      </c>
      <c r="CS66" s="9">
        <v>492741</v>
      </c>
      <c r="CT66" s="9">
        <v>8101484</v>
      </c>
      <c r="CU66" s="9">
        <v>3437233</v>
      </c>
      <c r="CV66" s="9">
        <v>41</v>
      </c>
      <c r="CW66" s="5">
        <v>218</v>
      </c>
      <c r="CX66" s="10">
        <v>1</v>
      </c>
      <c r="CY66" s="11">
        <v>0</v>
      </c>
      <c r="CZ66" s="11">
        <v>0.57339449541284404</v>
      </c>
      <c r="DA66" s="11">
        <v>0.18807339449541285</v>
      </c>
      <c r="DB66" s="10">
        <v>99</v>
      </c>
      <c r="DC66" s="5">
        <v>0.18809999999999999</v>
      </c>
      <c r="DD66" s="11">
        <v>0.97596301861476042</v>
      </c>
      <c r="DE66" s="10">
        <v>29</v>
      </c>
      <c r="DF66" s="12">
        <v>0</v>
      </c>
      <c r="DG66" s="13">
        <v>0</v>
      </c>
      <c r="DH66" s="12">
        <v>0</v>
      </c>
      <c r="DI66" s="12">
        <v>258.74573139585243</v>
      </c>
      <c r="DJ66" s="12">
        <v>140.69399999999999</v>
      </c>
      <c r="DK66" s="12">
        <v>71.697999999999993</v>
      </c>
      <c r="DL66" s="12">
        <v>143.95400000000001</v>
      </c>
      <c r="DM66" s="12">
        <v>73.668999999999997</v>
      </c>
      <c r="DN66" s="14">
        <v>30269.786759682112</v>
      </c>
      <c r="DO66" s="15">
        <v>31199.539184954934</v>
      </c>
      <c r="DP66" s="16">
        <v>16.68</v>
      </c>
      <c r="DQ66" s="11">
        <v>0.16</v>
      </c>
      <c r="DR66" s="16">
        <v>22.247200000000003</v>
      </c>
      <c r="DS66" s="16">
        <v>0</v>
      </c>
      <c r="DT66" s="58">
        <f>IF(MATCH(B66,[8]Sheet1!$B$2:$B$169,0),LOOKUP(B66,[8]Sheet1!$B$2:$B$169,[8]Sheet1!$DH$2:$DH$169))</f>
        <v>21</v>
      </c>
      <c r="DU66" s="58">
        <f>IF(MATCH(B66,[8]Sheet1!$B$2:$B$169,0),LOOKUP(B66,[8]Sheet1!$B$2:$B$169,[8]Sheet1!$DI$2:$DI$169))</f>
        <v>20.333333333333332</v>
      </c>
      <c r="DV66" s="58">
        <f>IF(MATCH(B66,[8]Sheet1!$B$2:$B$169,0),LOOKUP(B66,[8]Sheet1!$B$2:$B$169,[8]Sheet1!$DJ$2:$DJ$169))</f>
        <v>19.833333333333332</v>
      </c>
      <c r="DW66" s="58">
        <f>IF(MATCH(B66,[8]Sheet1!$B$2:$B$169,0),LOOKUP(B66,[8]Sheet1!$B$2:$B$169,[8]Sheet1!$DK$2:$DK$169))</f>
        <v>22.055555555555557</v>
      </c>
      <c r="DX66" s="58">
        <f>IF(MATCH(B66,[8]Sheet1!$B$2:$B$169,0),LOOKUP(B66,[8]Sheet1!$B$2:$B$169,[8]Sheet1!$DL$2:$DL$169))</f>
        <v>20.833333333333332</v>
      </c>
      <c r="DY66" s="58">
        <f>IF(MATCH(B66,[8]Sheet1!$B$2:$B$169,0),LOOKUP(B66,[8]Sheet1!$B$2:$B$169,[8]Sheet1!$DM$2:$DM$169))</f>
        <v>18</v>
      </c>
    </row>
    <row r="67" spans="1:129" x14ac:dyDescent="0.2">
      <c r="A67" s="51">
        <v>2005</v>
      </c>
      <c r="B67" s="49">
        <v>26004</v>
      </c>
      <c r="C67" s="3" t="s">
        <v>246</v>
      </c>
      <c r="D67" s="4" t="s">
        <v>85</v>
      </c>
      <c r="E67" s="5">
        <v>506.45</v>
      </c>
      <c r="F67" s="4" t="s">
        <v>26</v>
      </c>
      <c r="G67" s="5">
        <v>395</v>
      </c>
      <c r="H67" s="6">
        <v>746678.95</v>
      </c>
      <c r="I67" s="6">
        <v>20115.89</v>
      </c>
      <c r="J67" s="6">
        <v>1289955.1599999999</v>
      </c>
      <c r="K67" s="6">
        <v>311704.65999999997</v>
      </c>
      <c r="L67" s="6">
        <v>190228.01</v>
      </c>
      <c r="M67" s="6">
        <v>0</v>
      </c>
      <c r="N67" s="6">
        <v>0</v>
      </c>
      <c r="O67" s="6">
        <v>0</v>
      </c>
      <c r="P67" s="6">
        <v>188758.64</v>
      </c>
      <c r="Q67" s="6">
        <v>0</v>
      </c>
      <c r="R67" s="6">
        <v>168002.01</v>
      </c>
      <c r="S67" s="6">
        <v>99093.5</v>
      </c>
      <c r="T67" s="6">
        <v>0</v>
      </c>
      <c r="U67" s="6">
        <v>0</v>
      </c>
      <c r="V67" s="6">
        <v>0</v>
      </c>
      <c r="W67" s="6">
        <v>0</v>
      </c>
      <c r="X67" s="6">
        <v>1209757.3216000001</v>
      </c>
      <c r="Y67" s="6">
        <v>168002</v>
      </c>
      <c r="Z67" s="6">
        <v>0</v>
      </c>
      <c r="AA67" s="7">
        <v>85697</v>
      </c>
      <c r="AB67" s="7">
        <v>4696.16</v>
      </c>
      <c r="AC67" s="6">
        <v>1214226.47</v>
      </c>
      <c r="AD67" s="6">
        <v>0</v>
      </c>
      <c r="AE67" s="6">
        <v>3219.86</v>
      </c>
      <c r="AF67" s="6">
        <v>34458.51</v>
      </c>
      <c r="AG67" s="6">
        <v>0</v>
      </c>
      <c r="AH67" s="6">
        <v>0</v>
      </c>
      <c r="AI67" s="6">
        <v>240411.39</v>
      </c>
      <c r="AJ67" s="6">
        <v>47017.5</v>
      </c>
      <c r="AK67" s="6">
        <v>0</v>
      </c>
      <c r="AL67" s="6">
        <v>0</v>
      </c>
      <c r="AM67" s="6">
        <v>0</v>
      </c>
      <c r="AN67" s="6">
        <v>0</v>
      </c>
      <c r="AO67" s="6">
        <v>123918.21</v>
      </c>
      <c r="AP67" s="6">
        <v>226184.43</v>
      </c>
      <c r="AQ67" s="6">
        <v>113963.93</v>
      </c>
      <c r="AR67" s="6">
        <v>348355.3</v>
      </c>
      <c r="AS67" s="6">
        <v>105135.47</v>
      </c>
      <c r="AT67" s="6">
        <v>0</v>
      </c>
      <c r="AU67" s="6">
        <v>0</v>
      </c>
      <c r="AV67" s="6">
        <v>159887.04999999999</v>
      </c>
      <c r="AW67" s="6">
        <v>0</v>
      </c>
      <c r="AX67" s="6">
        <v>0</v>
      </c>
      <c r="AY67" s="6">
        <v>0</v>
      </c>
      <c r="AZ67" s="6">
        <v>61916.9</v>
      </c>
      <c r="BA67" s="6">
        <v>0</v>
      </c>
      <c r="BB67" s="6">
        <v>0</v>
      </c>
      <c r="BC67" s="6">
        <v>42725.2</v>
      </c>
      <c r="BD67" s="6">
        <v>5792</v>
      </c>
      <c r="BE67" s="6">
        <v>82518.84</v>
      </c>
      <c r="BF67" s="6">
        <v>0</v>
      </c>
      <c r="BG67" s="6">
        <v>0</v>
      </c>
      <c r="BH67" s="6">
        <v>0</v>
      </c>
      <c r="BI67" s="6">
        <v>0</v>
      </c>
      <c r="BJ67" s="6">
        <v>0</v>
      </c>
      <c r="BK67" s="6">
        <v>0</v>
      </c>
      <c r="BL67" s="6">
        <v>0</v>
      </c>
      <c r="BM67" s="6">
        <v>0</v>
      </c>
      <c r="BN67" s="6">
        <v>0</v>
      </c>
      <c r="BO67" s="6">
        <v>0</v>
      </c>
      <c r="BP67" s="6">
        <v>0</v>
      </c>
      <c r="BQ67" s="6">
        <v>0</v>
      </c>
      <c r="BR67" s="6">
        <v>0</v>
      </c>
      <c r="BS67" s="6">
        <v>0</v>
      </c>
      <c r="BT67" s="6">
        <v>0</v>
      </c>
      <c r="BU67" s="6">
        <v>5604.1930598622866</v>
      </c>
      <c r="BV67" s="6">
        <v>6434.5058442994286</v>
      </c>
      <c r="BW67" s="6">
        <v>1196240.02</v>
      </c>
      <c r="BX67" s="6">
        <v>899754.63</v>
      </c>
      <c r="BY67" s="6">
        <v>167343.75</v>
      </c>
      <c r="BZ67" s="6">
        <v>0</v>
      </c>
      <c r="CA67" s="6">
        <v>0</v>
      </c>
      <c r="CB67" s="6">
        <v>0</v>
      </c>
      <c r="CC67" s="6">
        <v>0</v>
      </c>
      <c r="CD67" s="6">
        <v>0</v>
      </c>
      <c r="CE67" s="6">
        <v>0</v>
      </c>
      <c r="CF67" s="6">
        <v>0</v>
      </c>
      <c r="CG67" s="6">
        <v>167612.34</v>
      </c>
      <c r="CH67" s="6">
        <v>170687.21</v>
      </c>
      <c r="CI67" s="8">
        <v>3.32</v>
      </c>
      <c r="CJ67" s="8">
        <v>4.32</v>
      </c>
      <c r="CK67" s="8">
        <v>5.34</v>
      </c>
      <c r="CL67" s="8">
        <v>11.45</v>
      </c>
      <c r="CM67" s="8">
        <v>1.4</v>
      </c>
      <c r="CN67" s="8">
        <v>1.32</v>
      </c>
      <c r="CO67" s="8">
        <v>0</v>
      </c>
      <c r="CP67" s="8">
        <v>0</v>
      </c>
      <c r="CQ67" s="4"/>
      <c r="CR67" s="9">
        <v>106414712</v>
      </c>
      <c r="CS67" s="9">
        <v>656928</v>
      </c>
      <c r="CT67" s="9">
        <v>16601436</v>
      </c>
      <c r="CU67" s="9">
        <v>8065545</v>
      </c>
      <c r="CV67" s="9">
        <v>47</v>
      </c>
      <c r="CW67" s="5">
        <v>403</v>
      </c>
      <c r="CX67" s="10">
        <v>4</v>
      </c>
      <c r="CY67" s="11">
        <v>2.8708133971291867E-2</v>
      </c>
      <c r="CZ67" s="11">
        <v>0.48883374689826303</v>
      </c>
      <c r="DA67" s="11">
        <v>0.11662531017369727</v>
      </c>
      <c r="DB67" s="10">
        <v>116</v>
      </c>
      <c r="DC67" s="5">
        <v>0.1166</v>
      </c>
      <c r="DD67" s="11">
        <v>0.95517399196762376</v>
      </c>
      <c r="DE67" s="10">
        <v>41</v>
      </c>
      <c r="DF67" s="12">
        <v>8.0000000000000002E-3</v>
      </c>
      <c r="DG67" s="13">
        <v>0</v>
      </c>
      <c r="DH67" s="12">
        <v>5.2949999999999999</v>
      </c>
      <c r="DI67" s="12">
        <v>418.80194546174715</v>
      </c>
      <c r="DJ67" s="12">
        <v>240.12</v>
      </c>
      <c r="DK67" s="12">
        <v>131.37200000000001</v>
      </c>
      <c r="DL67" s="12">
        <v>248.18799999999999</v>
      </c>
      <c r="DM67" s="12">
        <v>140.738</v>
      </c>
      <c r="DN67" s="14">
        <v>30112.3640084707</v>
      </c>
      <c r="DO67" s="15">
        <v>31187.259900409539</v>
      </c>
      <c r="DP67" s="16">
        <v>13.21875</v>
      </c>
      <c r="DQ67" s="11">
        <v>9.375E-2</v>
      </c>
      <c r="DR67" s="16">
        <v>30.245449999999995</v>
      </c>
      <c r="DS67" s="16">
        <v>0.50026000000000004</v>
      </c>
      <c r="DT67" s="58">
        <f>IF(MATCH(B67,[8]Sheet1!$B$2:$B$169,0),LOOKUP(B67,[8]Sheet1!$B$2:$B$169,[8]Sheet1!$DH$2:$DH$169))</f>
        <v>20.393939393939394</v>
      </c>
      <c r="DU67" s="58">
        <f>IF(MATCH(B67,[8]Sheet1!$B$2:$B$169,0),LOOKUP(B67,[8]Sheet1!$B$2:$B$169,[8]Sheet1!$DI$2:$DI$169))</f>
        <v>20.242424242424242</v>
      </c>
      <c r="DV67" s="58">
        <f>IF(MATCH(B67,[8]Sheet1!$B$2:$B$169,0),LOOKUP(B67,[8]Sheet1!$B$2:$B$169,[8]Sheet1!$DJ$2:$DJ$169))</f>
        <v>20.666666666666668</v>
      </c>
      <c r="DW67" s="58">
        <f>IF(MATCH(B67,[8]Sheet1!$B$2:$B$169,0),LOOKUP(B67,[8]Sheet1!$B$2:$B$169,[8]Sheet1!$DK$2:$DK$169))</f>
        <v>20.030303030303031</v>
      </c>
      <c r="DX67" s="58">
        <f>IF(MATCH(B67,[8]Sheet1!$B$2:$B$169,0),LOOKUP(B67,[8]Sheet1!$B$2:$B$169,[8]Sheet1!$DL$2:$DL$169))</f>
        <v>20.454545454545453</v>
      </c>
      <c r="DY67" s="58">
        <f>IF(MATCH(B67,[8]Sheet1!$B$2:$B$169,0),LOOKUP(B67,[8]Sheet1!$B$2:$B$169,[8]Sheet1!$DM$2:$DM$169))</f>
        <v>33</v>
      </c>
    </row>
    <row r="68" spans="1:129" x14ac:dyDescent="0.2">
      <c r="A68" s="51">
        <v>2005</v>
      </c>
      <c r="B68" s="49">
        <v>26005</v>
      </c>
      <c r="C68" s="3" t="s">
        <v>247</v>
      </c>
      <c r="D68" s="4" t="s">
        <v>86</v>
      </c>
      <c r="E68" s="5">
        <v>316</v>
      </c>
      <c r="F68" s="4" t="s">
        <v>26</v>
      </c>
      <c r="G68" s="5">
        <v>149</v>
      </c>
      <c r="H68" s="6">
        <v>303444.45</v>
      </c>
      <c r="I68" s="6">
        <v>7448.19</v>
      </c>
      <c r="J68" s="6">
        <v>588157.56000000006</v>
      </c>
      <c r="K68" s="6">
        <v>193999.4</v>
      </c>
      <c r="L68" s="6">
        <v>81519.39</v>
      </c>
      <c r="M68" s="6">
        <v>0</v>
      </c>
      <c r="N68" s="6">
        <v>0</v>
      </c>
      <c r="O68" s="6">
        <v>8812</v>
      </c>
      <c r="P68" s="6">
        <v>88318.7</v>
      </c>
      <c r="Q68" s="6">
        <v>0</v>
      </c>
      <c r="R68" s="6">
        <v>134116</v>
      </c>
      <c r="S68" s="6">
        <v>50803.6</v>
      </c>
      <c r="T68" s="6">
        <v>0</v>
      </c>
      <c r="U68" s="6">
        <v>0</v>
      </c>
      <c r="V68" s="6">
        <v>0</v>
      </c>
      <c r="W68" s="6">
        <v>0</v>
      </c>
      <c r="X68" s="6">
        <v>544244.5</v>
      </c>
      <c r="Y68" s="6">
        <v>80506</v>
      </c>
      <c r="Z68" s="6">
        <v>53610</v>
      </c>
      <c r="AA68" s="7">
        <v>38152</v>
      </c>
      <c r="AB68" s="7">
        <v>2968.73</v>
      </c>
      <c r="AC68" s="6">
        <v>1068847.99</v>
      </c>
      <c r="AD68" s="6">
        <v>0</v>
      </c>
      <c r="AE68" s="6">
        <v>989.79</v>
      </c>
      <c r="AF68" s="6">
        <v>60068.85</v>
      </c>
      <c r="AG68" s="6">
        <v>0</v>
      </c>
      <c r="AH68" s="6">
        <v>0</v>
      </c>
      <c r="AI68" s="6">
        <v>193345.78</v>
      </c>
      <c r="AJ68" s="6">
        <v>16021.55</v>
      </c>
      <c r="AK68" s="6">
        <v>0</v>
      </c>
      <c r="AL68" s="6">
        <v>0</v>
      </c>
      <c r="AM68" s="6">
        <v>0</v>
      </c>
      <c r="AN68" s="6">
        <v>0</v>
      </c>
      <c r="AO68" s="6">
        <v>32401.41</v>
      </c>
      <c r="AP68" s="6">
        <v>194070.59</v>
      </c>
      <c r="AQ68" s="6">
        <v>75300.570000000007</v>
      </c>
      <c r="AR68" s="6">
        <v>277618.15999999997</v>
      </c>
      <c r="AS68" s="6">
        <v>3797.39</v>
      </c>
      <c r="AT68" s="6">
        <v>0</v>
      </c>
      <c r="AU68" s="6">
        <v>0</v>
      </c>
      <c r="AV68" s="6">
        <v>64625.99</v>
      </c>
      <c r="AW68" s="6">
        <v>0</v>
      </c>
      <c r="AX68" s="6">
        <v>0</v>
      </c>
      <c r="AY68" s="6">
        <v>0</v>
      </c>
      <c r="AZ68" s="6">
        <v>22878.400000000001</v>
      </c>
      <c r="BA68" s="6">
        <v>0</v>
      </c>
      <c r="BB68" s="6">
        <v>0</v>
      </c>
      <c r="BC68" s="6">
        <v>101602.35</v>
      </c>
      <c r="BD68" s="6">
        <v>1895</v>
      </c>
      <c r="BE68" s="6">
        <v>79276.39</v>
      </c>
      <c r="BF68" s="6">
        <v>256</v>
      </c>
      <c r="BG68" s="6">
        <v>5977.6</v>
      </c>
      <c r="BH68" s="6">
        <v>0</v>
      </c>
      <c r="BI68" s="6">
        <v>0</v>
      </c>
      <c r="BJ68" s="6">
        <v>0</v>
      </c>
      <c r="BK68" s="6">
        <v>0</v>
      </c>
      <c r="BL68" s="6">
        <v>0</v>
      </c>
      <c r="BM68" s="6">
        <v>0</v>
      </c>
      <c r="BN68" s="6">
        <v>0</v>
      </c>
      <c r="BO68" s="6">
        <v>0</v>
      </c>
      <c r="BP68" s="6">
        <v>0</v>
      </c>
      <c r="BQ68" s="6">
        <v>0</v>
      </c>
      <c r="BR68" s="6">
        <v>0</v>
      </c>
      <c r="BS68" s="6">
        <v>0</v>
      </c>
      <c r="BT68" s="6">
        <v>0</v>
      </c>
      <c r="BU68" s="6">
        <v>11783.521243077435</v>
      </c>
      <c r="BV68" s="6">
        <v>13208.791413938123</v>
      </c>
      <c r="BW68" s="6">
        <v>141240.71</v>
      </c>
      <c r="BX68" s="6">
        <v>226218.31</v>
      </c>
      <c r="BY68" s="6">
        <v>3852.23</v>
      </c>
      <c r="BZ68" s="6">
        <v>0</v>
      </c>
      <c r="CA68" s="6">
        <v>0</v>
      </c>
      <c r="CB68" s="6">
        <v>0</v>
      </c>
      <c r="CC68" s="6">
        <v>11500</v>
      </c>
      <c r="CD68" s="6">
        <v>512349.41</v>
      </c>
      <c r="CE68" s="6">
        <v>922084.81</v>
      </c>
      <c r="CF68" s="6">
        <v>0</v>
      </c>
      <c r="CG68" s="6">
        <v>85660.71</v>
      </c>
      <c r="CH68" s="6">
        <v>126993.76</v>
      </c>
      <c r="CI68" s="8">
        <v>3.32</v>
      </c>
      <c r="CJ68" s="8">
        <v>4.32</v>
      </c>
      <c r="CK68" s="8">
        <v>5.34</v>
      </c>
      <c r="CL68" s="8">
        <v>11.45</v>
      </c>
      <c r="CM68" s="8">
        <v>1.4</v>
      </c>
      <c r="CN68" s="8">
        <v>1.17</v>
      </c>
      <c r="CO68" s="8">
        <v>0</v>
      </c>
      <c r="CP68" s="8">
        <v>0</v>
      </c>
      <c r="CQ68" s="4"/>
      <c r="CR68" s="9">
        <v>56932337</v>
      </c>
      <c r="CS68" s="9">
        <v>797816</v>
      </c>
      <c r="CT68" s="9">
        <v>4231609</v>
      </c>
      <c r="CU68" s="9">
        <v>1995210</v>
      </c>
      <c r="CV68" s="9">
        <v>23</v>
      </c>
      <c r="CW68" s="5">
        <v>160</v>
      </c>
      <c r="CX68" s="10">
        <v>1</v>
      </c>
      <c r="CY68" s="11">
        <v>1.2658227848101266E-2</v>
      </c>
      <c r="CZ68" s="11">
        <v>0.70625000000000004</v>
      </c>
      <c r="DA68" s="11">
        <v>0.14374999999999999</v>
      </c>
      <c r="DB68" s="10">
        <v>86</v>
      </c>
      <c r="DC68" s="5">
        <v>0.14380000000000001</v>
      </c>
      <c r="DD68" s="11">
        <v>0.97007508987188928</v>
      </c>
      <c r="DE68" s="10">
        <v>19</v>
      </c>
      <c r="DF68" s="12">
        <v>1.004</v>
      </c>
      <c r="DG68" s="13">
        <v>0</v>
      </c>
      <c r="DH68" s="12">
        <v>2</v>
      </c>
      <c r="DI68" s="12">
        <v>174.11520000000002</v>
      </c>
      <c r="DJ68" s="12">
        <v>88.102000000000004</v>
      </c>
      <c r="DK68" s="12">
        <v>51.68</v>
      </c>
      <c r="DL68" s="12">
        <v>90.269000000000005</v>
      </c>
      <c r="DM68" s="12">
        <v>53.825000000000003</v>
      </c>
      <c r="DN68" s="14">
        <v>33199.033609829268</v>
      </c>
      <c r="DO68" s="15">
        <v>34553.018665639866</v>
      </c>
      <c r="DP68" s="16">
        <v>12.913043478260869</v>
      </c>
      <c r="DQ68" s="11">
        <v>0.13043478260869565</v>
      </c>
      <c r="DR68" s="16">
        <v>22.541620000000009</v>
      </c>
      <c r="DS68" s="16">
        <v>0</v>
      </c>
      <c r="DT68" s="58">
        <f>IF(MATCH(B68,[8]Sheet1!$B$2:$B$169,0),LOOKUP(B68,[8]Sheet1!$B$2:$B$169,[8]Sheet1!$DH$2:$DH$169))</f>
        <v>20.846153846153847</v>
      </c>
      <c r="DU68" s="58">
        <f>IF(MATCH(B68,[8]Sheet1!$B$2:$B$169,0),LOOKUP(B68,[8]Sheet1!$B$2:$B$169,[8]Sheet1!$DI$2:$DI$169))</f>
        <v>23.23076923076923</v>
      </c>
      <c r="DV68" s="58">
        <f>IF(MATCH(B68,[8]Sheet1!$B$2:$B$169,0),LOOKUP(B68,[8]Sheet1!$B$2:$B$169,[8]Sheet1!$DJ$2:$DJ$169))</f>
        <v>21</v>
      </c>
      <c r="DW68" s="58">
        <f>IF(MATCH(B68,[8]Sheet1!$B$2:$B$169,0),LOOKUP(B68,[8]Sheet1!$B$2:$B$169,[8]Sheet1!$DK$2:$DK$169))</f>
        <v>22.46153846153846</v>
      </c>
      <c r="DX68" s="58">
        <f>IF(MATCH(B68,[8]Sheet1!$B$2:$B$169,0),LOOKUP(B68,[8]Sheet1!$B$2:$B$169,[8]Sheet1!$DL$2:$DL$169))</f>
        <v>22</v>
      </c>
      <c r="DY68" s="58">
        <f>IF(MATCH(B68,[8]Sheet1!$B$2:$B$169,0),LOOKUP(B68,[8]Sheet1!$B$2:$B$169,[8]Sheet1!$DM$2:$DM$169))</f>
        <v>13</v>
      </c>
    </row>
    <row r="69" spans="1:129" x14ac:dyDescent="0.2">
      <c r="A69" s="51">
        <v>2005</v>
      </c>
      <c r="B69" s="49">
        <v>27001</v>
      </c>
      <c r="C69" s="3" t="s">
        <v>191</v>
      </c>
      <c r="D69" s="4" t="s">
        <v>87</v>
      </c>
      <c r="E69" s="5">
        <v>1663.61</v>
      </c>
      <c r="F69" s="4" t="s">
        <v>27</v>
      </c>
      <c r="G69" s="5">
        <v>297</v>
      </c>
      <c r="H69" s="6">
        <v>907394.41</v>
      </c>
      <c r="I69" s="6">
        <v>10995.63</v>
      </c>
      <c r="J69" s="6">
        <v>751113.21</v>
      </c>
      <c r="K69" s="6">
        <v>186082.24</v>
      </c>
      <c r="L69" s="6">
        <v>243080.62</v>
      </c>
      <c r="M69" s="6">
        <v>0</v>
      </c>
      <c r="N69" s="6">
        <v>0</v>
      </c>
      <c r="O69" s="6">
        <v>0</v>
      </c>
      <c r="P69" s="6">
        <v>121623.49</v>
      </c>
      <c r="Q69" s="6">
        <v>0</v>
      </c>
      <c r="R69" s="6">
        <v>0</v>
      </c>
      <c r="S69" s="6">
        <v>61606.48</v>
      </c>
      <c r="T69" s="6">
        <v>0</v>
      </c>
      <c r="U69" s="6">
        <v>0</v>
      </c>
      <c r="V69" s="6">
        <v>0</v>
      </c>
      <c r="W69" s="6">
        <v>0</v>
      </c>
      <c r="X69" s="6">
        <v>668921.19698000001</v>
      </c>
      <c r="Y69" s="6">
        <v>0</v>
      </c>
      <c r="Z69" s="6">
        <v>0</v>
      </c>
      <c r="AA69" s="7">
        <v>55588</v>
      </c>
      <c r="AB69" s="7">
        <v>5366.29</v>
      </c>
      <c r="AC69" s="6">
        <v>1106062.8799999999</v>
      </c>
      <c r="AD69" s="6">
        <v>0</v>
      </c>
      <c r="AE69" s="6">
        <v>0</v>
      </c>
      <c r="AF69" s="6">
        <v>33199.85</v>
      </c>
      <c r="AG69" s="6">
        <v>0</v>
      </c>
      <c r="AH69" s="6">
        <v>0</v>
      </c>
      <c r="AI69" s="6">
        <v>115507.11</v>
      </c>
      <c r="AJ69" s="6">
        <v>124.37</v>
      </c>
      <c r="AK69" s="6">
        <v>0</v>
      </c>
      <c r="AL69" s="6">
        <v>0</v>
      </c>
      <c r="AM69" s="6">
        <v>0</v>
      </c>
      <c r="AN69" s="6">
        <v>0</v>
      </c>
      <c r="AO69" s="6">
        <v>100804.14</v>
      </c>
      <c r="AP69" s="6">
        <v>218553.14</v>
      </c>
      <c r="AQ69" s="6">
        <v>34762.639999999999</v>
      </c>
      <c r="AR69" s="6">
        <v>298237.77</v>
      </c>
      <c r="AS69" s="6">
        <v>0</v>
      </c>
      <c r="AT69" s="6">
        <v>2635.28</v>
      </c>
      <c r="AU69" s="6">
        <v>0</v>
      </c>
      <c r="AV69" s="6">
        <v>134034.22</v>
      </c>
      <c r="AW69" s="6">
        <v>2830.68</v>
      </c>
      <c r="AX69" s="6">
        <v>1323.68</v>
      </c>
      <c r="AY69" s="6">
        <v>0</v>
      </c>
      <c r="AZ69" s="6">
        <v>33694.269999999997</v>
      </c>
      <c r="BA69" s="6">
        <v>0</v>
      </c>
      <c r="BB69" s="6">
        <v>0</v>
      </c>
      <c r="BC69" s="6">
        <v>165128.94</v>
      </c>
      <c r="BD69" s="6">
        <v>424</v>
      </c>
      <c r="BE69" s="6">
        <v>30123.35</v>
      </c>
      <c r="BF69" s="6">
        <v>14333.81</v>
      </c>
      <c r="BG69" s="6">
        <v>593.67999999999995</v>
      </c>
      <c r="BH69" s="6">
        <v>0</v>
      </c>
      <c r="BI69" s="6">
        <v>0</v>
      </c>
      <c r="BJ69" s="6">
        <v>0</v>
      </c>
      <c r="BK69" s="6">
        <v>0</v>
      </c>
      <c r="BL69" s="6">
        <v>0</v>
      </c>
      <c r="BM69" s="6">
        <v>0</v>
      </c>
      <c r="BN69" s="6">
        <v>0</v>
      </c>
      <c r="BO69" s="6">
        <v>0</v>
      </c>
      <c r="BP69" s="6">
        <v>0</v>
      </c>
      <c r="BQ69" s="6">
        <v>0</v>
      </c>
      <c r="BR69" s="6">
        <v>0</v>
      </c>
      <c r="BS69" s="6">
        <v>0</v>
      </c>
      <c r="BT69" s="6">
        <v>0</v>
      </c>
      <c r="BU69" s="6">
        <v>6404.1487111207252</v>
      </c>
      <c r="BV69" s="6">
        <v>6935.9122859189793</v>
      </c>
      <c r="BW69" s="6">
        <v>1007262.9</v>
      </c>
      <c r="BX69" s="6">
        <v>505478.58</v>
      </c>
      <c r="BY69" s="6">
        <v>236051.08</v>
      </c>
      <c r="BZ69" s="6">
        <v>0</v>
      </c>
      <c r="CA69" s="6">
        <v>0</v>
      </c>
      <c r="CB69" s="6">
        <v>0</v>
      </c>
      <c r="CC69" s="6">
        <v>0</v>
      </c>
      <c r="CD69" s="6">
        <v>0</v>
      </c>
      <c r="CE69" s="6">
        <v>0</v>
      </c>
      <c r="CF69" s="6">
        <v>0</v>
      </c>
      <c r="CG69" s="6">
        <v>81601.81</v>
      </c>
      <c r="CH69" s="6">
        <v>82953.33</v>
      </c>
      <c r="CI69" s="8">
        <v>3.32</v>
      </c>
      <c r="CJ69" s="8">
        <v>4.32</v>
      </c>
      <c r="CK69" s="8">
        <v>5.34</v>
      </c>
      <c r="CL69" s="8">
        <v>11.45</v>
      </c>
      <c r="CM69" s="8">
        <v>0.5</v>
      </c>
      <c r="CN69" s="8">
        <v>0.94</v>
      </c>
      <c r="CO69" s="8">
        <v>0</v>
      </c>
      <c r="CP69" s="8">
        <v>0.3</v>
      </c>
      <c r="CQ69" s="4"/>
      <c r="CR69" s="9">
        <v>173507043</v>
      </c>
      <c r="CS69" s="9">
        <v>0</v>
      </c>
      <c r="CT69" s="9">
        <v>15650366</v>
      </c>
      <c r="CU69" s="9">
        <v>12564775</v>
      </c>
      <c r="CV69" s="9">
        <v>30</v>
      </c>
      <c r="CW69" s="5">
        <v>301</v>
      </c>
      <c r="CX69" s="10">
        <v>24</v>
      </c>
      <c r="CY69" s="11">
        <v>0</v>
      </c>
      <c r="CZ69" s="11">
        <v>0.22259136212624583</v>
      </c>
      <c r="DA69" s="11">
        <v>9.9667774086378738E-2</v>
      </c>
      <c r="DB69" s="10">
        <v>0</v>
      </c>
      <c r="DC69" s="5">
        <v>9.9699999999999997E-2</v>
      </c>
      <c r="DD69" s="11">
        <v>0.9615701753200232</v>
      </c>
      <c r="DE69" s="10">
        <v>29</v>
      </c>
      <c r="DF69" s="12">
        <v>0.22700000000000001</v>
      </c>
      <c r="DG69" s="13">
        <v>0</v>
      </c>
      <c r="DH69" s="12">
        <v>5.94</v>
      </c>
      <c r="DI69" s="12">
        <v>334.06050812132059</v>
      </c>
      <c r="DJ69" s="12">
        <v>180.512</v>
      </c>
      <c r="DK69" s="12">
        <v>104.032</v>
      </c>
      <c r="DL69" s="12">
        <v>186.71600000000001</v>
      </c>
      <c r="DM69" s="12">
        <v>109.2</v>
      </c>
      <c r="DN69" s="14">
        <v>32449.32041482121</v>
      </c>
      <c r="DO69" s="15">
        <v>32368.771159394382</v>
      </c>
      <c r="DP69" s="16">
        <v>15.592592592592593</v>
      </c>
      <c r="DQ69" s="11">
        <v>0.1111111111111111</v>
      </c>
      <c r="DR69" s="16">
        <v>25.233039999999995</v>
      </c>
      <c r="DS69" s="16">
        <v>0</v>
      </c>
      <c r="DT69" s="58">
        <f>IF(MATCH(B69,[8]Sheet1!$B$2:$B$169,0),LOOKUP(B69,[8]Sheet1!$B$2:$B$169,[8]Sheet1!$DH$2:$DH$169))</f>
        <v>19.75</v>
      </c>
      <c r="DU69" s="58">
        <f>IF(MATCH(B69,[8]Sheet1!$B$2:$B$169,0),LOOKUP(B69,[8]Sheet1!$B$2:$B$169,[8]Sheet1!$DI$2:$DI$169))</f>
        <v>21.2</v>
      </c>
      <c r="DV69" s="58">
        <f>IF(MATCH(B69,[8]Sheet1!$B$2:$B$169,0),LOOKUP(B69,[8]Sheet1!$B$2:$B$169,[8]Sheet1!$DJ$2:$DJ$169))</f>
        <v>20.05</v>
      </c>
      <c r="DW69" s="58">
        <f>IF(MATCH(B69,[8]Sheet1!$B$2:$B$169,0),LOOKUP(B69,[8]Sheet1!$B$2:$B$169,[8]Sheet1!$DK$2:$DK$169))</f>
        <v>20.85</v>
      </c>
      <c r="DX69" s="58">
        <f>IF(MATCH(B69,[8]Sheet1!$B$2:$B$169,0),LOOKUP(B69,[8]Sheet1!$B$2:$B$169,[8]Sheet1!$DL$2:$DL$169))</f>
        <v>20.65</v>
      </c>
      <c r="DY69" s="58">
        <f>IF(MATCH(B69,[8]Sheet1!$B$2:$B$169,0),LOOKUP(B69,[8]Sheet1!$B$2:$B$169,[8]Sheet1!$DM$2:$DM$169))</f>
        <v>20</v>
      </c>
    </row>
    <row r="70" spans="1:129" x14ac:dyDescent="0.2">
      <c r="A70" s="51">
        <v>2005</v>
      </c>
      <c r="B70" s="49">
        <v>27002</v>
      </c>
      <c r="C70" s="3" t="s">
        <v>192</v>
      </c>
      <c r="D70" s="4" t="s">
        <v>88</v>
      </c>
      <c r="E70" s="5">
        <v>399.57</v>
      </c>
      <c r="F70" s="4" t="s">
        <v>27</v>
      </c>
      <c r="G70" s="5">
        <v>60</v>
      </c>
      <c r="H70" s="6">
        <v>414667.27</v>
      </c>
      <c r="I70" s="6">
        <v>3323.77</v>
      </c>
      <c r="J70" s="6">
        <v>220827.24</v>
      </c>
      <c r="K70" s="6">
        <v>65190.75</v>
      </c>
      <c r="L70" s="6">
        <v>2206.73</v>
      </c>
      <c r="M70" s="6">
        <v>0</v>
      </c>
      <c r="N70" s="6">
        <v>0</v>
      </c>
      <c r="O70" s="6">
        <v>6563.21</v>
      </c>
      <c r="P70" s="6">
        <v>1507.84</v>
      </c>
      <c r="Q70" s="6">
        <v>0</v>
      </c>
      <c r="R70" s="6">
        <v>0</v>
      </c>
      <c r="S70" s="6">
        <v>17168.21</v>
      </c>
      <c r="T70" s="6">
        <v>0</v>
      </c>
      <c r="U70" s="6">
        <v>0</v>
      </c>
      <c r="V70" s="6">
        <v>0</v>
      </c>
      <c r="W70" s="6">
        <v>0</v>
      </c>
      <c r="X70" s="6">
        <v>199527.57</v>
      </c>
      <c r="Y70" s="6">
        <v>0</v>
      </c>
      <c r="Z70" s="6">
        <v>0</v>
      </c>
      <c r="AA70" s="7">
        <v>15088</v>
      </c>
      <c r="AB70" s="7">
        <v>2042.16</v>
      </c>
      <c r="AC70" s="6">
        <v>398708.19</v>
      </c>
      <c r="AD70" s="6">
        <v>0</v>
      </c>
      <c r="AE70" s="6">
        <v>0</v>
      </c>
      <c r="AF70" s="6">
        <v>7359.54</v>
      </c>
      <c r="AG70" s="6">
        <v>0</v>
      </c>
      <c r="AH70" s="6">
        <v>0</v>
      </c>
      <c r="AI70" s="6">
        <v>23679.439999999999</v>
      </c>
      <c r="AJ70" s="6">
        <v>11445.22</v>
      </c>
      <c r="AK70" s="6">
        <v>0</v>
      </c>
      <c r="AL70" s="6">
        <v>0</v>
      </c>
      <c r="AM70" s="6">
        <v>0</v>
      </c>
      <c r="AN70" s="6">
        <v>0</v>
      </c>
      <c r="AO70" s="6">
        <v>52862.07</v>
      </c>
      <c r="AP70" s="6">
        <v>82453.42</v>
      </c>
      <c r="AQ70" s="6">
        <v>6232.8</v>
      </c>
      <c r="AR70" s="6">
        <v>121477.94</v>
      </c>
      <c r="AS70" s="6">
        <v>0</v>
      </c>
      <c r="AT70" s="6">
        <v>1692.48</v>
      </c>
      <c r="AU70" s="6">
        <v>0</v>
      </c>
      <c r="AV70" s="6">
        <v>32917.449999999997</v>
      </c>
      <c r="AW70" s="6">
        <v>0</v>
      </c>
      <c r="AX70" s="6">
        <v>0</v>
      </c>
      <c r="AY70" s="6">
        <v>0</v>
      </c>
      <c r="AZ70" s="6">
        <v>3159.16</v>
      </c>
      <c r="BA70" s="6">
        <v>0</v>
      </c>
      <c r="BB70" s="6">
        <v>0</v>
      </c>
      <c r="BC70" s="6">
        <v>0</v>
      </c>
      <c r="BD70" s="6">
        <v>0</v>
      </c>
      <c r="BE70" s="6">
        <v>17398.29</v>
      </c>
      <c r="BF70" s="6">
        <v>6518.31</v>
      </c>
      <c r="BG70" s="6">
        <v>0</v>
      </c>
      <c r="BH70" s="6">
        <v>0</v>
      </c>
      <c r="BI70" s="6">
        <v>0</v>
      </c>
      <c r="BJ70" s="6">
        <v>0</v>
      </c>
      <c r="BK70" s="6">
        <v>0</v>
      </c>
      <c r="BL70" s="6">
        <v>0</v>
      </c>
      <c r="BM70" s="6">
        <v>0</v>
      </c>
      <c r="BN70" s="6">
        <v>0</v>
      </c>
      <c r="BO70" s="6">
        <v>0</v>
      </c>
      <c r="BP70" s="6">
        <v>0</v>
      </c>
      <c r="BQ70" s="6">
        <v>0</v>
      </c>
      <c r="BR70" s="6">
        <v>0</v>
      </c>
      <c r="BS70" s="6">
        <v>0</v>
      </c>
      <c r="BT70" s="6">
        <v>0</v>
      </c>
      <c r="BU70" s="6">
        <v>10840.237713467319</v>
      </c>
      <c r="BV70" s="6">
        <v>11581.182029048681</v>
      </c>
      <c r="BW70" s="6">
        <v>160547.75</v>
      </c>
      <c r="BX70" s="6">
        <v>162879.94</v>
      </c>
      <c r="BY70" s="6">
        <v>128610.09</v>
      </c>
      <c r="BZ70" s="6">
        <v>0</v>
      </c>
      <c r="CA70" s="6">
        <v>0</v>
      </c>
      <c r="CB70" s="6">
        <v>0</v>
      </c>
      <c r="CC70" s="6">
        <v>0</v>
      </c>
      <c r="CD70" s="6">
        <v>0</v>
      </c>
      <c r="CE70" s="6">
        <v>0</v>
      </c>
      <c r="CF70" s="6">
        <v>0</v>
      </c>
      <c r="CG70" s="6">
        <v>31805.13</v>
      </c>
      <c r="CH70" s="6">
        <v>42479.1</v>
      </c>
      <c r="CI70" s="8">
        <v>6.58</v>
      </c>
      <c r="CJ70" s="8">
        <v>8.57</v>
      </c>
      <c r="CK70" s="8">
        <v>10.59</v>
      </c>
      <c r="CL70" s="8">
        <v>22.71</v>
      </c>
      <c r="CM70" s="8">
        <v>0</v>
      </c>
      <c r="CN70" s="8">
        <v>0</v>
      </c>
      <c r="CO70" s="8">
        <v>0</v>
      </c>
      <c r="CP70" s="8">
        <v>0</v>
      </c>
      <c r="CQ70" s="4" t="s">
        <v>402</v>
      </c>
      <c r="CR70" s="9">
        <v>42408732</v>
      </c>
      <c r="CS70" s="9">
        <v>0</v>
      </c>
      <c r="CT70" s="9">
        <v>2952237</v>
      </c>
      <c r="CU70" s="9">
        <v>2182100</v>
      </c>
      <c r="CV70" s="9">
        <v>3</v>
      </c>
      <c r="CW70" s="5">
        <v>60</v>
      </c>
      <c r="CX70" s="10">
        <v>0</v>
      </c>
      <c r="CY70" s="11">
        <v>0</v>
      </c>
      <c r="CZ70" s="11">
        <v>0</v>
      </c>
      <c r="DA70" s="11">
        <v>0.05</v>
      </c>
      <c r="DB70" s="10">
        <v>0</v>
      </c>
      <c r="DC70" s="5">
        <v>0.05</v>
      </c>
      <c r="DD70" s="11">
        <v>1</v>
      </c>
      <c r="DE70" s="10">
        <v>7</v>
      </c>
      <c r="DF70" s="12">
        <v>0</v>
      </c>
      <c r="DG70" s="13">
        <v>0</v>
      </c>
      <c r="DH70" s="12">
        <v>0</v>
      </c>
      <c r="DI70" s="12">
        <v>77.085599999999999</v>
      </c>
      <c r="DJ70" s="12">
        <v>42.133000000000003</v>
      </c>
      <c r="DK70" s="12">
        <v>22.103999999999999</v>
      </c>
      <c r="DL70" s="12">
        <v>42.133000000000003</v>
      </c>
      <c r="DM70" s="12">
        <v>22.103999999999999</v>
      </c>
      <c r="DN70" s="14">
        <v>25748.850588316167</v>
      </c>
      <c r="DO70" s="15">
        <v>28335.191331195336</v>
      </c>
      <c r="DP70" s="16">
        <v>10.555555555555555</v>
      </c>
      <c r="DQ70" s="11">
        <v>0</v>
      </c>
      <c r="DR70" s="16">
        <v>8.8719300000000061</v>
      </c>
      <c r="DS70" s="16">
        <v>2.1218700000000008</v>
      </c>
      <c r="DT70" s="58"/>
      <c r="DU70" s="58"/>
      <c r="DV70" s="58"/>
      <c r="DW70" s="58"/>
      <c r="DX70" s="58"/>
      <c r="DY70" s="58">
        <f>IF(MATCH(B70,[8]Sheet1!$B$2:$B$169,0),LOOKUP(B70,[8]Sheet1!$B$2:$B$169,[8]Sheet1!$DM$2:$DM$169))</f>
        <v>6</v>
      </c>
    </row>
    <row r="71" spans="1:129" x14ac:dyDescent="0.2">
      <c r="A71" s="51">
        <v>2005</v>
      </c>
      <c r="B71" s="49">
        <v>28001</v>
      </c>
      <c r="C71" s="3" t="s">
        <v>193</v>
      </c>
      <c r="D71" s="4" t="s">
        <v>89</v>
      </c>
      <c r="E71" s="5">
        <v>129.79</v>
      </c>
      <c r="F71" s="4" t="s">
        <v>28</v>
      </c>
      <c r="G71" s="5">
        <v>275</v>
      </c>
      <c r="H71" s="6">
        <v>567008.49</v>
      </c>
      <c r="I71" s="6">
        <v>12197.7</v>
      </c>
      <c r="J71" s="6">
        <v>888411</v>
      </c>
      <c r="K71" s="6">
        <v>104903.58</v>
      </c>
      <c r="L71" s="6">
        <v>204747.57</v>
      </c>
      <c r="M71" s="6">
        <v>0</v>
      </c>
      <c r="N71" s="6">
        <v>0</v>
      </c>
      <c r="O71" s="6">
        <v>16684</v>
      </c>
      <c r="P71" s="6">
        <v>123547.54</v>
      </c>
      <c r="Q71" s="6">
        <v>0</v>
      </c>
      <c r="R71" s="6">
        <v>254186</v>
      </c>
      <c r="S71" s="6">
        <v>59724.89</v>
      </c>
      <c r="T71" s="6">
        <v>28862.27</v>
      </c>
      <c r="U71" s="6">
        <v>0</v>
      </c>
      <c r="V71" s="6">
        <v>0</v>
      </c>
      <c r="W71" s="6">
        <v>0</v>
      </c>
      <c r="X71" s="6">
        <v>854142.37291999999</v>
      </c>
      <c r="Y71" s="6">
        <v>122513</v>
      </c>
      <c r="Z71" s="6">
        <v>131673</v>
      </c>
      <c r="AA71" s="7">
        <v>55909</v>
      </c>
      <c r="AB71" s="7">
        <v>3235.59</v>
      </c>
      <c r="AC71" s="6">
        <v>864866.89</v>
      </c>
      <c r="AD71" s="6">
        <v>14420.19</v>
      </c>
      <c r="AE71" s="6">
        <v>0</v>
      </c>
      <c r="AF71" s="6">
        <v>47032.27</v>
      </c>
      <c r="AG71" s="6">
        <v>0</v>
      </c>
      <c r="AH71" s="6">
        <v>0</v>
      </c>
      <c r="AI71" s="6">
        <v>325822.09000000003</v>
      </c>
      <c r="AJ71" s="6">
        <v>12068.08</v>
      </c>
      <c r="AK71" s="6">
        <v>0</v>
      </c>
      <c r="AL71" s="6">
        <v>0</v>
      </c>
      <c r="AM71" s="6">
        <v>0</v>
      </c>
      <c r="AN71" s="6">
        <v>0</v>
      </c>
      <c r="AO71" s="6">
        <v>105726.59</v>
      </c>
      <c r="AP71" s="6">
        <v>162191.4</v>
      </c>
      <c r="AQ71" s="6">
        <v>70513.87</v>
      </c>
      <c r="AR71" s="6">
        <v>241458.69</v>
      </c>
      <c r="AS71" s="6">
        <v>0</v>
      </c>
      <c r="AT71" s="6">
        <v>0</v>
      </c>
      <c r="AU71" s="6">
        <v>0</v>
      </c>
      <c r="AV71" s="6">
        <v>104791.5</v>
      </c>
      <c r="AW71" s="6">
        <v>5551.38</v>
      </c>
      <c r="AX71" s="6">
        <v>0</v>
      </c>
      <c r="AY71" s="6">
        <v>4788.33</v>
      </c>
      <c r="AZ71" s="6">
        <v>159771.62</v>
      </c>
      <c r="BA71" s="6">
        <v>0</v>
      </c>
      <c r="BB71" s="6">
        <v>0</v>
      </c>
      <c r="BC71" s="6">
        <v>75770</v>
      </c>
      <c r="BD71" s="6">
        <v>0</v>
      </c>
      <c r="BE71" s="6">
        <v>71926.44</v>
      </c>
      <c r="BF71" s="6">
        <v>23944.51</v>
      </c>
      <c r="BG71" s="6">
        <v>0</v>
      </c>
      <c r="BH71" s="6">
        <v>0</v>
      </c>
      <c r="BI71" s="6">
        <v>0</v>
      </c>
      <c r="BJ71" s="6">
        <v>0</v>
      </c>
      <c r="BK71" s="6">
        <v>0</v>
      </c>
      <c r="BL71" s="6">
        <v>0</v>
      </c>
      <c r="BM71" s="6">
        <v>0</v>
      </c>
      <c r="BN71" s="6">
        <v>0</v>
      </c>
      <c r="BO71" s="6">
        <v>0</v>
      </c>
      <c r="BP71" s="6">
        <v>0</v>
      </c>
      <c r="BQ71" s="6">
        <v>0</v>
      </c>
      <c r="BR71" s="6">
        <v>11004</v>
      </c>
      <c r="BS71" s="6">
        <v>0</v>
      </c>
      <c r="BT71" s="6">
        <v>0</v>
      </c>
      <c r="BU71" s="6">
        <v>5654.4801592374142</v>
      </c>
      <c r="BV71" s="6">
        <v>6568.2829751100244</v>
      </c>
      <c r="BW71" s="6">
        <v>531748.54</v>
      </c>
      <c r="BX71" s="6">
        <v>63320.73</v>
      </c>
      <c r="BY71" s="6">
        <v>14228.29</v>
      </c>
      <c r="BZ71" s="6">
        <v>143180.41</v>
      </c>
      <c r="CA71" s="6">
        <v>175781.03</v>
      </c>
      <c r="CB71" s="6">
        <v>151057.5</v>
      </c>
      <c r="CC71" s="6">
        <v>0</v>
      </c>
      <c r="CD71" s="6">
        <v>0</v>
      </c>
      <c r="CE71" s="6">
        <v>0</v>
      </c>
      <c r="CF71" s="6">
        <v>0</v>
      </c>
      <c r="CG71" s="6">
        <v>119662.55</v>
      </c>
      <c r="CH71" s="6">
        <v>128332.65</v>
      </c>
      <c r="CI71" s="8">
        <v>3.32</v>
      </c>
      <c r="CJ71" s="8">
        <v>4.32</v>
      </c>
      <c r="CK71" s="8">
        <v>5.34</v>
      </c>
      <c r="CL71" s="8">
        <v>11.45</v>
      </c>
      <c r="CM71" s="8">
        <v>1.4</v>
      </c>
      <c r="CN71" s="8">
        <v>2</v>
      </c>
      <c r="CO71" s="8">
        <v>2</v>
      </c>
      <c r="CP71" s="8">
        <v>0.3</v>
      </c>
      <c r="CQ71" s="4"/>
      <c r="CR71" s="9">
        <v>55232464</v>
      </c>
      <c r="CS71" s="9">
        <v>1159340</v>
      </c>
      <c r="CT71" s="9">
        <v>17407361</v>
      </c>
      <c r="CU71" s="9">
        <v>14697259</v>
      </c>
      <c r="CV71" s="9">
        <v>55</v>
      </c>
      <c r="CW71" s="5">
        <v>294</v>
      </c>
      <c r="CX71" s="10">
        <v>21</v>
      </c>
      <c r="CY71" s="11">
        <v>0</v>
      </c>
      <c r="CZ71" s="11">
        <v>0.26530612244897961</v>
      </c>
      <c r="DA71" s="11">
        <v>0.1870748299319728</v>
      </c>
      <c r="DB71" s="10">
        <v>123</v>
      </c>
      <c r="DC71" s="5">
        <v>0.18709999999999999</v>
      </c>
      <c r="DD71" s="11">
        <v>0.96626065995872978</v>
      </c>
      <c r="DE71" s="10">
        <v>20</v>
      </c>
      <c r="DF71" s="12">
        <v>1.6779999999999999</v>
      </c>
      <c r="DG71" s="13">
        <v>0</v>
      </c>
      <c r="DH71" s="12">
        <v>2.1949999999999998</v>
      </c>
      <c r="DI71" s="12">
        <v>314.6213514540778</v>
      </c>
      <c r="DJ71" s="12">
        <v>179.73</v>
      </c>
      <c r="DK71" s="12">
        <v>84.837000000000003</v>
      </c>
      <c r="DL71" s="12">
        <v>185.52699999999999</v>
      </c>
      <c r="DM71" s="12">
        <v>88.278000000000006</v>
      </c>
      <c r="DN71" s="14">
        <v>29991.393279245145</v>
      </c>
      <c r="DO71" s="15">
        <v>29781.537804028834</v>
      </c>
      <c r="DP71" s="16">
        <v>16.913043478260871</v>
      </c>
      <c r="DQ71" s="11">
        <v>8.6956521739130432E-2</v>
      </c>
      <c r="DR71" s="16">
        <v>21.297309999999985</v>
      </c>
      <c r="DS71" s="16">
        <v>0</v>
      </c>
      <c r="DT71" s="58">
        <f>IF(MATCH(B71,[8]Sheet1!$B$2:$B$169,0),LOOKUP(B71,[8]Sheet1!$B$2:$B$169,[8]Sheet1!$DH$2:$DH$169))</f>
        <v>19.416666666666668</v>
      </c>
      <c r="DU71" s="58">
        <f>IF(MATCH(B71,[8]Sheet1!$B$2:$B$169,0),LOOKUP(B71,[8]Sheet1!$B$2:$B$169,[8]Sheet1!$DI$2:$DI$169))</f>
        <v>18.25</v>
      </c>
      <c r="DV71" s="58">
        <f>IF(MATCH(B71,[8]Sheet1!$B$2:$B$169,0),LOOKUP(B71,[8]Sheet1!$B$2:$B$169,[8]Sheet1!$DJ$2:$DJ$169))</f>
        <v>16.25</v>
      </c>
      <c r="DW71" s="58">
        <f>IF(MATCH(B71,[8]Sheet1!$B$2:$B$169,0),LOOKUP(B71,[8]Sheet1!$B$2:$B$169,[8]Sheet1!$DK$2:$DK$169))</f>
        <v>19.583333333333332</v>
      </c>
      <c r="DX71" s="58">
        <f>IF(MATCH(B71,[8]Sheet1!$B$2:$B$169,0),LOOKUP(B71,[8]Sheet1!$B$2:$B$169,[8]Sheet1!$DL$2:$DL$169))</f>
        <v>18.5</v>
      </c>
      <c r="DY71" s="58">
        <f>IF(MATCH(B71,[8]Sheet1!$B$2:$B$169,0),LOOKUP(B71,[8]Sheet1!$B$2:$B$169,[8]Sheet1!$DM$2:$DM$169))</f>
        <v>12</v>
      </c>
    </row>
    <row r="72" spans="1:129" x14ac:dyDescent="0.2">
      <c r="A72" s="51">
        <v>2005</v>
      </c>
      <c r="B72" s="49">
        <v>28002</v>
      </c>
      <c r="C72" s="3" t="s">
        <v>251</v>
      </c>
      <c r="D72" s="4" t="s">
        <v>90</v>
      </c>
      <c r="E72" s="5">
        <v>169.03</v>
      </c>
      <c r="F72" s="4" t="s">
        <v>28</v>
      </c>
      <c r="G72" s="5">
        <v>284</v>
      </c>
      <c r="H72" s="6">
        <v>896386.75</v>
      </c>
      <c r="I72" s="6">
        <v>12829.82</v>
      </c>
      <c r="J72" s="6">
        <v>650435.73</v>
      </c>
      <c r="K72" s="6">
        <v>81210.899999999994</v>
      </c>
      <c r="L72" s="6">
        <v>196152.87</v>
      </c>
      <c r="M72" s="6">
        <v>0</v>
      </c>
      <c r="N72" s="6">
        <v>0</v>
      </c>
      <c r="O72" s="6">
        <v>0</v>
      </c>
      <c r="P72" s="6">
        <v>178043.31</v>
      </c>
      <c r="Q72" s="6">
        <v>0</v>
      </c>
      <c r="R72" s="6">
        <v>63164.99</v>
      </c>
      <c r="S72" s="6">
        <v>74541.2</v>
      </c>
      <c r="T72" s="6">
        <v>0</v>
      </c>
      <c r="U72" s="6">
        <v>0</v>
      </c>
      <c r="V72" s="6">
        <v>0</v>
      </c>
      <c r="W72" s="6">
        <v>0</v>
      </c>
      <c r="X72" s="6">
        <v>609028.14988000004</v>
      </c>
      <c r="Y72" s="6">
        <v>11833</v>
      </c>
      <c r="Z72" s="6">
        <v>51332</v>
      </c>
      <c r="AA72" s="7">
        <v>53017</v>
      </c>
      <c r="AB72" s="7">
        <v>2233.4299999999998</v>
      </c>
      <c r="AC72" s="6">
        <v>1036843.02</v>
      </c>
      <c r="AD72" s="6">
        <v>0</v>
      </c>
      <c r="AE72" s="6">
        <v>0</v>
      </c>
      <c r="AF72" s="6">
        <v>39302.94</v>
      </c>
      <c r="AG72" s="6">
        <v>0</v>
      </c>
      <c r="AH72" s="6">
        <v>0</v>
      </c>
      <c r="AI72" s="6">
        <v>190080.86</v>
      </c>
      <c r="AJ72" s="6">
        <v>9706.56</v>
      </c>
      <c r="AK72" s="6">
        <v>0</v>
      </c>
      <c r="AL72" s="6">
        <v>0</v>
      </c>
      <c r="AM72" s="6">
        <v>0</v>
      </c>
      <c r="AN72" s="6">
        <v>0</v>
      </c>
      <c r="AO72" s="6">
        <v>129913.58</v>
      </c>
      <c r="AP72" s="6">
        <v>162035.57999999999</v>
      </c>
      <c r="AQ72" s="6">
        <v>73710.720000000001</v>
      </c>
      <c r="AR72" s="6">
        <v>290838.63</v>
      </c>
      <c r="AS72" s="6">
        <v>0</v>
      </c>
      <c r="AT72" s="6">
        <v>0</v>
      </c>
      <c r="AU72" s="6">
        <v>0</v>
      </c>
      <c r="AV72" s="6">
        <v>90351.039999999994</v>
      </c>
      <c r="AW72" s="6">
        <v>0</v>
      </c>
      <c r="AX72" s="6">
        <v>1113.8599999999999</v>
      </c>
      <c r="AY72" s="6">
        <v>53109</v>
      </c>
      <c r="AZ72" s="6">
        <v>74628.5</v>
      </c>
      <c r="BA72" s="6">
        <v>0</v>
      </c>
      <c r="BB72" s="6">
        <v>0</v>
      </c>
      <c r="BC72" s="6">
        <v>0</v>
      </c>
      <c r="BD72" s="6">
        <v>0</v>
      </c>
      <c r="BE72" s="6">
        <v>75153.41</v>
      </c>
      <c r="BF72" s="6">
        <v>952.18</v>
      </c>
      <c r="BG72" s="6">
        <v>21836.400000000001</v>
      </c>
      <c r="BH72" s="6">
        <v>122.36</v>
      </c>
      <c r="BI72" s="6">
        <v>0</v>
      </c>
      <c r="BJ72" s="6">
        <v>0</v>
      </c>
      <c r="BK72" s="6">
        <v>0</v>
      </c>
      <c r="BL72" s="6">
        <v>0</v>
      </c>
      <c r="BM72" s="6">
        <v>0</v>
      </c>
      <c r="BN72" s="6">
        <v>0</v>
      </c>
      <c r="BO72" s="6">
        <v>0</v>
      </c>
      <c r="BP72" s="6">
        <v>0</v>
      </c>
      <c r="BQ72" s="6">
        <v>0</v>
      </c>
      <c r="BR72" s="6">
        <v>0</v>
      </c>
      <c r="BS72" s="6">
        <v>0</v>
      </c>
      <c r="BT72" s="6">
        <v>0</v>
      </c>
      <c r="BU72" s="6">
        <v>6241.16595705686</v>
      </c>
      <c r="BV72" s="6">
        <v>7176.6845243969519</v>
      </c>
      <c r="BW72" s="6">
        <v>690469.47</v>
      </c>
      <c r="BX72" s="6">
        <v>122527.06</v>
      </c>
      <c r="BY72" s="6">
        <v>14085.84</v>
      </c>
      <c r="BZ72" s="6">
        <v>0</v>
      </c>
      <c r="CA72" s="6">
        <v>262839.01</v>
      </c>
      <c r="CB72" s="6">
        <v>259807.5</v>
      </c>
      <c r="CC72" s="6">
        <v>0</v>
      </c>
      <c r="CD72" s="6">
        <v>0</v>
      </c>
      <c r="CE72" s="6">
        <v>0</v>
      </c>
      <c r="CF72" s="6">
        <v>0</v>
      </c>
      <c r="CG72" s="6">
        <v>96287.46</v>
      </c>
      <c r="CH72" s="6">
        <v>108450.6</v>
      </c>
      <c r="CI72" s="8">
        <v>3.32</v>
      </c>
      <c r="CJ72" s="8">
        <v>4.32</v>
      </c>
      <c r="CK72" s="8">
        <v>5.34</v>
      </c>
      <c r="CL72" s="8">
        <v>11.45</v>
      </c>
      <c r="CM72" s="8">
        <v>1.4</v>
      </c>
      <c r="CN72" s="8">
        <v>1.5</v>
      </c>
      <c r="CO72" s="8">
        <v>1.92</v>
      </c>
      <c r="CP72" s="8">
        <v>0</v>
      </c>
      <c r="CQ72" s="4"/>
      <c r="CR72" s="9">
        <v>70187456</v>
      </c>
      <c r="CS72" s="9">
        <v>510109</v>
      </c>
      <c r="CT72" s="9">
        <v>23441737</v>
      </c>
      <c r="CU72" s="9">
        <v>35032557</v>
      </c>
      <c r="CV72" s="9">
        <v>31</v>
      </c>
      <c r="CW72" s="5">
        <v>285</v>
      </c>
      <c r="CX72" s="10">
        <v>14</v>
      </c>
      <c r="CY72" s="11">
        <v>6.369426751592357E-3</v>
      </c>
      <c r="CZ72" s="11">
        <v>0.2982456140350877</v>
      </c>
      <c r="DA72" s="11">
        <v>0.10877192982456141</v>
      </c>
      <c r="DB72" s="10">
        <v>112</v>
      </c>
      <c r="DC72" s="5">
        <v>0.10879999999999999</v>
      </c>
      <c r="DD72" s="11">
        <v>0.97080261098814347</v>
      </c>
      <c r="DE72" s="10">
        <v>19</v>
      </c>
      <c r="DF72" s="12">
        <v>0</v>
      </c>
      <c r="DG72" s="13">
        <v>0</v>
      </c>
      <c r="DH72" s="12">
        <v>0</v>
      </c>
      <c r="DI72" s="12">
        <v>322.51049701426524</v>
      </c>
      <c r="DJ72" s="12">
        <v>189.14099999999999</v>
      </c>
      <c r="DK72" s="12">
        <v>86.299000000000007</v>
      </c>
      <c r="DL72" s="12">
        <v>193.58099999999999</v>
      </c>
      <c r="DM72" s="12">
        <v>90.143000000000001</v>
      </c>
      <c r="DN72" s="14">
        <v>29932.723438248337</v>
      </c>
      <c r="DO72" s="15">
        <v>31177.686960343359</v>
      </c>
      <c r="DP72" s="16">
        <v>14.166666666666666</v>
      </c>
      <c r="DQ72" s="11">
        <v>0.16666666666666666</v>
      </c>
      <c r="DR72" s="16">
        <v>22.257380000000008</v>
      </c>
      <c r="DS72" s="16">
        <v>0</v>
      </c>
      <c r="DT72" s="58">
        <f>IF(MATCH(B72,[8]Sheet1!$B$2:$B$169,0),LOOKUP(B72,[8]Sheet1!$B$2:$B$169,[8]Sheet1!$DH$2:$DH$169))</f>
        <v>24.75</v>
      </c>
      <c r="DU72" s="58">
        <f>IF(MATCH(B72,[8]Sheet1!$B$2:$B$169,0),LOOKUP(B72,[8]Sheet1!$B$2:$B$169,[8]Sheet1!$DI$2:$DI$169))</f>
        <v>23</v>
      </c>
      <c r="DV72" s="58">
        <f>IF(MATCH(B72,[8]Sheet1!$B$2:$B$169,0),LOOKUP(B72,[8]Sheet1!$B$2:$B$169,[8]Sheet1!$DJ$2:$DJ$169))</f>
        <v>23.083333333333332</v>
      </c>
      <c r="DW72" s="58">
        <f>IF(MATCH(B72,[8]Sheet1!$B$2:$B$169,0),LOOKUP(B72,[8]Sheet1!$B$2:$B$169,[8]Sheet1!$DK$2:$DK$169))</f>
        <v>23.083333333333332</v>
      </c>
      <c r="DX72" s="58">
        <f>IF(MATCH(B72,[8]Sheet1!$B$2:$B$169,0),LOOKUP(B72,[8]Sheet1!$B$2:$B$169,[8]Sheet1!$DL$2:$DL$169))</f>
        <v>23.583333333333332</v>
      </c>
      <c r="DY72" s="58">
        <f>IF(MATCH(B72,[8]Sheet1!$B$2:$B$169,0),LOOKUP(B72,[8]Sheet1!$B$2:$B$169,[8]Sheet1!$DM$2:$DM$169))</f>
        <v>12</v>
      </c>
    </row>
    <row r="73" spans="1:129" x14ac:dyDescent="0.2">
      <c r="A73" s="51">
        <v>2005</v>
      </c>
      <c r="B73" s="49">
        <v>28003</v>
      </c>
      <c r="C73" s="3" t="s">
        <v>252</v>
      </c>
      <c r="D73" s="4" t="s">
        <v>91</v>
      </c>
      <c r="E73" s="5">
        <v>364.64</v>
      </c>
      <c r="F73" s="4" t="s">
        <v>28</v>
      </c>
      <c r="G73" s="5">
        <v>614</v>
      </c>
      <c r="H73" s="6">
        <v>1141706.8500000001</v>
      </c>
      <c r="I73" s="6">
        <v>28251.94</v>
      </c>
      <c r="J73" s="6">
        <v>1599460.41</v>
      </c>
      <c r="K73" s="6">
        <v>215196.58</v>
      </c>
      <c r="L73" s="6">
        <v>584520.02</v>
      </c>
      <c r="M73" s="6">
        <v>243.72</v>
      </c>
      <c r="N73" s="6">
        <v>0</v>
      </c>
      <c r="O73" s="6">
        <v>0</v>
      </c>
      <c r="P73" s="6">
        <v>276792.74</v>
      </c>
      <c r="Q73" s="6">
        <v>113.56</v>
      </c>
      <c r="R73" s="6">
        <v>170102</v>
      </c>
      <c r="S73" s="6">
        <v>115772.45</v>
      </c>
      <c r="T73" s="6">
        <v>58563.31</v>
      </c>
      <c r="U73" s="6">
        <v>24.36</v>
      </c>
      <c r="V73" s="6">
        <v>0</v>
      </c>
      <c r="W73" s="6">
        <v>0</v>
      </c>
      <c r="X73" s="6">
        <v>1508229.1204299999</v>
      </c>
      <c r="Y73" s="6">
        <v>87314</v>
      </c>
      <c r="Z73" s="6">
        <v>82788</v>
      </c>
      <c r="AA73" s="7">
        <v>109610</v>
      </c>
      <c r="AB73" s="7">
        <v>4438.59</v>
      </c>
      <c r="AC73" s="6">
        <v>1586424.1</v>
      </c>
      <c r="AD73" s="6">
        <v>0</v>
      </c>
      <c r="AE73" s="6">
        <v>0</v>
      </c>
      <c r="AF73" s="6">
        <v>74714.64</v>
      </c>
      <c r="AG73" s="6">
        <v>0</v>
      </c>
      <c r="AH73" s="6">
        <v>0</v>
      </c>
      <c r="AI73" s="6">
        <v>396901.05</v>
      </c>
      <c r="AJ73" s="6">
        <v>18327.48</v>
      </c>
      <c r="AK73" s="6">
        <v>0</v>
      </c>
      <c r="AL73" s="6">
        <v>58353.61</v>
      </c>
      <c r="AM73" s="6">
        <v>0</v>
      </c>
      <c r="AN73" s="6">
        <v>0</v>
      </c>
      <c r="AO73" s="6">
        <v>126096.41</v>
      </c>
      <c r="AP73" s="6">
        <v>339041.1</v>
      </c>
      <c r="AQ73" s="6">
        <v>253028.79</v>
      </c>
      <c r="AR73" s="6">
        <v>413269.51</v>
      </c>
      <c r="AS73" s="6">
        <v>0</v>
      </c>
      <c r="AT73" s="6">
        <v>31218.44</v>
      </c>
      <c r="AU73" s="6">
        <v>0</v>
      </c>
      <c r="AV73" s="6">
        <v>179625.08</v>
      </c>
      <c r="AW73" s="6">
        <v>11504.74</v>
      </c>
      <c r="AX73" s="6">
        <v>0</v>
      </c>
      <c r="AY73" s="6">
        <v>59136.24</v>
      </c>
      <c r="AZ73" s="6">
        <v>120914.57</v>
      </c>
      <c r="BA73" s="6">
        <v>0</v>
      </c>
      <c r="BB73" s="6">
        <v>0</v>
      </c>
      <c r="BC73" s="6">
        <v>315480.84999999998</v>
      </c>
      <c r="BD73" s="6">
        <v>8195.06</v>
      </c>
      <c r="BE73" s="6">
        <v>143113.75</v>
      </c>
      <c r="BF73" s="6">
        <v>0</v>
      </c>
      <c r="BG73" s="6">
        <v>1147.28</v>
      </c>
      <c r="BH73" s="6">
        <v>0</v>
      </c>
      <c r="BI73" s="6">
        <v>0</v>
      </c>
      <c r="BJ73" s="6">
        <v>0</v>
      </c>
      <c r="BK73" s="6">
        <v>0</v>
      </c>
      <c r="BL73" s="6">
        <v>0</v>
      </c>
      <c r="BM73" s="6">
        <v>0</v>
      </c>
      <c r="BN73" s="6">
        <v>0</v>
      </c>
      <c r="BO73" s="6">
        <v>0</v>
      </c>
      <c r="BP73" s="6">
        <v>0</v>
      </c>
      <c r="BQ73" s="6">
        <v>0</v>
      </c>
      <c r="BR73" s="6">
        <v>0</v>
      </c>
      <c r="BS73" s="6">
        <v>0</v>
      </c>
      <c r="BT73" s="6">
        <v>0</v>
      </c>
      <c r="BU73" s="6">
        <v>4802.8651981710827</v>
      </c>
      <c r="BV73" s="6">
        <v>5570.7968874135067</v>
      </c>
      <c r="BW73" s="6">
        <v>759106.23</v>
      </c>
      <c r="BX73" s="6">
        <v>89059.55</v>
      </c>
      <c r="BY73" s="6">
        <v>11193.98</v>
      </c>
      <c r="BZ73" s="6">
        <v>0</v>
      </c>
      <c r="CA73" s="6">
        <v>437929.52</v>
      </c>
      <c r="CB73" s="6">
        <v>412950</v>
      </c>
      <c r="CC73" s="6">
        <v>137.58000000000001</v>
      </c>
      <c r="CD73" s="6">
        <v>342752.28</v>
      </c>
      <c r="CE73" s="6">
        <v>0</v>
      </c>
      <c r="CF73" s="6">
        <v>0</v>
      </c>
      <c r="CG73" s="6">
        <v>257245.68</v>
      </c>
      <c r="CH73" s="6">
        <v>266837.28000000003</v>
      </c>
      <c r="CI73" s="8">
        <v>3.32</v>
      </c>
      <c r="CJ73" s="8">
        <v>4.32</v>
      </c>
      <c r="CK73" s="8">
        <v>5.34</v>
      </c>
      <c r="CL73" s="8">
        <v>11.45</v>
      </c>
      <c r="CM73" s="8">
        <v>1.4</v>
      </c>
      <c r="CN73" s="8">
        <v>3</v>
      </c>
      <c r="CO73" s="8">
        <v>2.7</v>
      </c>
      <c r="CP73" s="8">
        <v>0.3</v>
      </c>
      <c r="CQ73" s="4"/>
      <c r="CR73" s="9">
        <v>133185210</v>
      </c>
      <c r="CS73" s="9">
        <v>1947549</v>
      </c>
      <c r="CT73" s="9">
        <v>35701995</v>
      </c>
      <c r="CU73" s="9">
        <v>26020198</v>
      </c>
      <c r="CV73" s="9">
        <v>69</v>
      </c>
      <c r="CW73" s="5">
        <v>615</v>
      </c>
      <c r="CX73" s="10">
        <v>8</v>
      </c>
      <c r="CY73" s="11">
        <v>1.0033444816053512E-2</v>
      </c>
      <c r="CZ73" s="11">
        <v>0.46178861788617886</v>
      </c>
      <c r="DA73" s="11">
        <v>0.11219512195121951</v>
      </c>
      <c r="DB73" s="10">
        <v>630</v>
      </c>
      <c r="DC73" s="5">
        <v>0.11219999999999999</v>
      </c>
      <c r="DD73" s="11">
        <v>0.96315135372129135</v>
      </c>
      <c r="DE73" s="10">
        <v>41</v>
      </c>
      <c r="DF73" s="12">
        <v>1.5289999999999999</v>
      </c>
      <c r="DG73" s="13">
        <v>0</v>
      </c>
      <c r="DH73" s="12">
        <v>24.99</v>
      </c>
      <c r="DI73" s="12">
        <v>617.66599999999994</v>
      </c>
      <c r="DJ73" s="12">
        <v>402.77100000000002</v>
      </c>
      <c r="DK73" s="12">
        <v>181.571</v>
      </c>
      <c r="DL73" s="12">
        <v>418.43200000000002</v>
      </c>
      <c r="DM73" s="12">
        <v>188.26599999999999</v>
      </c>
      <c r="DN73" s="14">
        <v>29591.838198962316</v>
      </c>
      <c r="DO73" s="15">
        <v>31262.660059890935</v>
      </c>
      <c r="DP73" s="16">
        <v>11.5</v>
      </c>
      <c r="DQ73" s="11">
        <v>0.10869565217391304</v>
      </c>
      <c r="DR73" s="16">
        <v>41.812339999999999</v>
      </c>
      <c r="DS73" s="16">
        <v>0</v>
      </c>
      <c r="DT73" s="58">
        <f>IF(MATCH(B73,[8]Sheet1!$B$2:$B$169,0),LOOKUP(B73,[8]Sheet1!$B$2:$B$169,[8]Sheet1!$DH$2:$DH$169))</f>
        <v>21.8</v>
      </c>
      <c r="DU73" s="58">
        <f>IF(MATCH(B73,[8]Sheet1!$B$2:$B$169,0),LOOKUP(B73,[8]Sheet1!$B$2:$B$169,[8]Sheet1!$DI$2:$DI$169))</f>
        <v>23.485714285714284</v>
      </c>
      <c r="DV73" s="58">
        <f>IF(MATCH(B73,[8]Sheet1!$B$2:$B$169,0),LOOKUP(B73,[8]Sheet1!$B$2:$B$169,[8]Sheet1!$DJ$2:$DJ$169))</f>
        <v>19.685714285714287</v>
      </c>
      <c r="DW73" s="58">
        <f>IF(MATCH(B73,[8]Sheet1!$B$2:$B$169,0),LOOKUP(B73,[8]Sheet1!$B$2:$B$169,[8]Sheet1!$DK$2:$DK$169))</f>
        <v>21.2</v>
      </c>
      <c r="DX73" s="58">
        <f>IF(MATCH(B73,[8]Sheet1!$B$2:$B$169,0),LOOKUP(B73,[8]Sheet1!$B$2:$B$169,[8]Sheet1!$DL$2:$DL$169))</f>
        <v>21.6</v>
      </c>
      <c r="DY73" s="58">
        <f>IF(MATCH(B73,[8]Sheet1!$B$2:$B$169,0),LOOKUP(B73,[8]Sheet1!$B$2:$B$169,[8]Sheet1!$DM$2:$DM$169))</f>
        <v>35</v>
      </c>
    </row>
    <row r="74" spans="1:129" x14ac:dyDescent="0.2">
      <c r="A74" s="51">
        <v>2005</v>
      </c>
      <c r="B74" s="49">
        <v>29002</v>
      </c>
      <c r="C74" s="3" t="s">
        <v>344</v>
      </c>
      <c r="D74" s="4" t="s">
        <v>92</v>
      </c>
      <c r="E74" s="5">
        <v>129.97</v>
      </c>
      <c r="F74" s="4" t="s">
        <v>29</v>
      </c>
      <c r="G74" s="5">
        <v>10</v>
      </c>
      <c r="H74" s="6">
        <v>206372.23</v>
      </c>
      <c r="I74" s="6">
        <v>906.93</v>
      </c>
      <c r="J74" s="6">
        <v>4663.2</v>
      </c>
      <c r="K74" s="6">
        <v>18699.080000000002</v>
      </c>
      <c r="L74" s="6">
        <v>3395.67</v>
      </c>
      <c r="M74" s="6">
        <v>0</v>
      </c>
      <c r="N74" s="6">
        <v>0</v>
      </c>
      <c r="O74" s="6">
        <v>0</v>
      </c>
      <c r="P74" s="6">
        <v>10163.58</v>
      </c>
      <c r="Q74" s="6">
        <v>0</v>
      </c>
      <c r="R74" s="6">
        <v>0</v>
      </c>
      <c r="S74" s="6">
        <v>3301.54</v>
      </c>
      <c r="T74" s="6">
        <v>5940.28</v>
      </c>
      <c r="U74" s="6">
        <v>0</v>
      </c>
      <c r="V74" s="6">
        <v>0</v>
      </c>
      <c r="W74" s="6">
        <v>0</v>
      </c>
      <c r="X74" s="6">
        <v>0</v>
      </c>
      <c r="Y74" s="6">
        <v>56369</v>
      </c>
      <c r="Z74" s="6">
        <v>0</v>
      </c>
      <c r="AA74" s="7">
        <v>3273</v>
      </c>
      <c r="AB74" s="7">
        <v>0</v>
      </c>
      <c r="AC74" s="6">
        <v>154456.09</v>
      </c>
      <c r="AD74" s="6">
        <v>0</v>
      </c>
      <c r="AE74" s="6">
        <v>0</v>
      </c>
      <c r="AF74" s="6">
        <v>92.94</v>
      </c>
      <c r="AG74" s="6">
        <v>0</v>
      </c>
      <c r="AH74" s="6">
        <v>0</v>
      </c>
      <c r="AI74" s="6">
        <v>759.23</v>
      </c>
      <c r="AJ74" s="6">
        <v>0</v>
      </c>
      <c r="AK74" s="6">
        <v>0</v>
      </c>
      <c r="AL74" s="6">
        <v>3426.12</v>
      </c>
      <c r="AM74" s="6">
        <v>0</v>
      </c>
      <c r="AN74" s="6">
        <v>0</v>
      </c>
      <c r="AO74" s="6">
        <v>5941.92</v>
      </c>
      <c r="AP74" s="6">
        <v>21951.01</v>
      </c>
      <c r="AQ74" s="6">
        <v>272</v>
      </c>
      <c r="AR74" s="6">
        <v>67636.679999999993</v>
      </c>
      <c r="AS74" s="6">
        <v>0</v>
      </c>
      <c r="AT74" s="6">
        <v>0</v>
      </c>
      <c r="AU74" s="6">
        <v>0</v>
      </c>
      <c r="AV74" s="6">
        <v>1477.06</v>
      </c>
      <c r="AW74" s="6">
        <v>0</v>
      </c>
      <c r="AX74" s="6">
        <v>0</v>
      </c>
      <c r="AY74" s="6">
        <v>0</v>
      </c>
      <c r="AZ74" s="6">
        <v>310.47000000000003</v>
      </c>
      <c r="BA74" s="6">
        <v>0</v>
      </c>
      <c r="BB74" s="6">
        <v>0</v>
      </c>
      <c r="BC74" s="6">
        <v>0</v>
      </c>
      <c r="BD74" s="6">
        <v>0</v>
      </c>
      <c r="BE74" s="6">
        <v>5269.65</v>
      </c>
      <c r="BF74" s="6">
        <v>197.68</v>
      </c>
      <c r="BG74" s="6">
        <v>0</v>
      </c>
      <c r="BH74" s="6">
        <v>0</v>
      </c>
      <c r="BI74" s="6">
        <v>0</v>
      </c>
      <c r="BJ74" s="6">
        <v>0</v>
      </c>
      <c r="BK74" s="6">
        <v>0</v>
      </c>
      <c r="BL74" s="6">
        <v>0</v>
      </c>
      <c r="BM74" s="6">
        <v>0</v>
      </c>
      <c r="BN74" s="6">
        <v>544.20000000000005</v>
      </c>
      <c r="BO74" s="6">
        <v>0</v>
      </c>
      <c r="BP74" s="6">
        <v>1679.4</v>
      </c>
      <c r="BQ74" s="6">
        <v>0</v>
      </c>
      <c r="BR74" s="6">
        <v>0</v>
      </c>
      <c r="BS74" s="6">
        <v>0</v>
      </c>
      <c r="BT74" s="6">
        <v>24</v>
      </c>
      <c r="BU74" s="6">
        <v>18303.475999999999</v>
      </c>
      <c r="BV74" s="6">
        <v>19493.503999999997</v>
      </c>
      <c r="BW74" s="6">
        <v>104816.05</v>
      </c>
      <c r="BX74" s="6">
        <v>33170.83</v>
      </c>
      <c r="BY74" s="6">
        <v>51008.35</v>
      </c>
      <c r="BZ74" s="6">
        <v>2524.13</v>
      </c>
      <c r="CA74" s="6">
        <v>0</v>
      </c>
      <c r="CB74" s="6">
        <v>0</v>
      </c>
      <c r="CC74" s="6">
        <v>0</v>
      </c>
      <c r="CD74" s="6">
        <v>0</v>
      </c>
      <c r="CE74" s="6">
        <v>0</v>
      </c>
      <c r="CF74" s="6">
        <v>0</v>
      </c>
      <c r="CG74" s="6">
        <v>0</v>
      </c>
      <c r="CH74" s="6">
        <v>0</v>
      </c>
      <c r="CI74" s="8">
        <v>6.1</v>
      </c>
      <c r="CJ74" s="8">
        <v>7.94</v>
      </c>
      <c r="CK74" s="8">
        <v>9.81</v>
      </c>
      <c r="CL74" s="8">
        <v>21.04</v>
      </c>
      <c r="CM74" s="8">
        <v>0.26</v>
      </c>
      <c r="CN74" s="8">
        <v>0.2</v>
      </c>
      <c r="CO74" s="8">
        <v>0</v>
      </c>
      <c r="CP74" s="8">
        <v>0.19</v>
      </c>
      <c r="CQ74" s="4" t="s">
        <v>402</v>
      </c>
      <c r="CR74" s="9">
        <v>29477873</v>
      </c>
      <c r="CS74" s="9">
        <v>0</v>
      </c>
      <c r="CT74" s="9">
        <v>975217</v>
      </c>
      <c r="CU74" s="9">
        <v>381153</v>
      </c>
      <c r="CV74" s="9">
        <v>3</v>
      </c>
      <c r="CW74" s="5">
        <v>10</v>
      </c>
      <c r="CX74" s="10">
        <v>1</v>
      </c>
      <c r="CY74" s="11">
        <v>0</v>
      </c>
      <c r="CZ74" s="11">
        <v>0.5</v>
      </c>
      <c r="DA74" s="11">
        <v>0.3</v>
      </c>
      <c r="DB74" s="10">
        <v>0</v>
      </c>
      <c r="DC74" s="5">
        <v>0.3</v>
      </c>
      <c r="DD74" s="11">
        <v>0.99760000000000004</v>
      </c>
      <c r="DE74" s="10">
        <v>0</v>
      </c>
      <c r="DF74" s="12">
        <v>0</v>
      </c>
      <c r="DG74" s="46">
        <v>12</v>
      </c>
      <c r="DH74" s="12">
        <v>0</v>
      </c>
      <c r="DI74" s="12">
        <v>26.4</v>
      </c>
      <c r="DJ74" s="12">
        <v>9.9760000000000009</v>
      </c>
      <c r="DK74" s="12">
        <v>0</v>
      </c>
      <c r="DL74" s="12">
        <v>10</v>
      </c>
      <c r="DM74" s="12">
        <v>0</v>
      </c>
      <c r="DN74" s="14">
        <v>25633.333333333332</v>
      </c>
      <c r="DO74" s="15">
        <v>23170.149822451327</v>
      </c>
      <c r="DP74" s="16">
        <v>22</v>
      </c>
      <c r="DQ74" s="11">
        <v>0.5</v>
      </c>
      <c r="DR74" s="16">
        <v>1.8</v>
      </c>
      <c r="DS74" s="16">
        <v>0</v>
      </c>
      <c r="DT74" s="58"/>
      <c r="DU74" s="58"/>
      <c r="DV74" s="58"/>
      <c r="DW74" s="58"/>
      <c r="DX74" s="58"/>
      <c r="DY74" s="58"/>
    </row>
    <row r="75" spans="1:129" x14ac:dyDescent="0.2">
      <c r="A75" s="51">
        <v>2005</v>
      </c>
      <c r="B75" s="49">
        <v>29003</v>
      </c>
      <c r="C75" s="3" t="s">
        <v>401</v>
      </c>
      <c r="D75" s="4" t="s">
        <v>93</v>
      </c>
      <c r="E75" s="5">
        <v>1117.9100000000001</v>
      </c>
      <c r="F75" s="4" t="s">
        <v>29</v>
      </c>
      <c r="G75" s="5">
        <v>526</v>
      </c>
      <c r="H75" s="6">
        <v>1554684.08</v>
      </c>
      <c r="I75" s="6">
        <v>31957.34</v>
      </c>
      <c r="J75" s="6">
        <v>1194138.32</v>
      </c>
      <c r="K75" s="6">
        <v>189724.58</v>
      </c>
      <c r="L75" s="6">
        <v>497247.2</v>
      </c>
      <c r="M75" s="6">
        <v>0</v>
      </c>
      <c r="N75" s="6">
        <v>0</v>
      </c>
      <c r="O75" s="6">
        <v>0</v>
      </c>
      <c r="P75" s="6">
        <v>409518.67</v>
      </c>
      <c r="Q75" s="6">
        <v>0</v>
      </c>
      <c r="R75" s="6">
        <v>95487</v>
      </c>
      <c r="S75" s="6">
        <v>118416.11</v>
      </c>
      <c r="T75" s="6">
        <v>84727.37</v>
      </c>
      <c r="U75" s="6">
        <v>0</v>
      </c>
      <c r="V75" s="6">
        <v>0</v>
      </c>
      <c r="W75" s="6">
        <v>0</v>
      </c>
      <c r="X75" s="6">
        <v>539639.42000000004</v>
      </c>
      <c r="Y75" s="6">
        <v>38818</v>
      </c>
      <c r="Z75" s="6">
        <v>0</v>
      </c>
      <c r="AA75" s="7">
        <v>108286</v>
      </c>
      <c r="AB75" s="7">
        <v>5433.75</v>
      </c>
      <c r="AC75" s="6">
        <v>1573363.78</v>
      </c>
      <c r="AD75" s="6">
        <v>0</v>
      </c>
      <c r="AE75" s="6">
        <v>0</v>
      </c>
      <c r="AF75" s="6">
        <v>91185.84</v>
      </c>
      <c r="AG75" s="6">
        <v>0</v>
      </c>
      <c r="AH75" s="6">
        <v>0</v>
      </c>
      <c r="AI75" s="6">
        <v>337143.19</v>
      </c>
      <c r="AJ75" s="6">
        <v>29702.97</v>
      </c>
      <c r="AK75" s="6">
        <v>0</v>
      </c>
      <c r="AL75" s="6">
        <v>18700</v>
      </c>
      <c r="AM75" s="6">
        <v>0</v>
      </c>
      <c r="AN75" s="6">
        <v>0</v>
      </c>
      <c r="AO75" s="6">
        <v>143987.22</v>
      </c>
      <c r="AP75" s="6">
        <v>258363.18</v>
      </c>
      <c r="AQ75" s="6">
        <v>186642.49</v>
      </c>
      <c r="AR75" s="6">
        <v>375679.09</v>
      </c>
      <c r="AS75" s="6">
        <v>0</v>
      </c>
      <c r="AT75" s="6">
        <v>1556.26</v>
      </c>
      <c r="AU75" s="6">
        <v>0</v>
      </c>
      <c r="AV75" s="6">
        <v>147340.35999999999</v>
      </c>
      <c r="AW75" s="6">
        <v>0</v>
      </c>
      <c r="AX75" s="6">
        <v>1372.5</v>
      </c>
      <c r="AY75" s="6">
        <v>38205.42</v>
      </c>
      <c r="AZ75" s="6">
        <v>235209.34</v>
      </c>
      <c r="BA75" s="6">
        <v>0</v>
      </c>
      <c r="BB75" s="6">
        <v>0</v>
      </c>
      <c r="BC75" s="6">
        <v>225197.26</v>
      </c>
      <c r="BD75" s="6">
        <v>4646.82</v>
      </c>
      <c r="BE75" s="6">
        <v>62619.94</v>
      </c>
      <c r="BF75" s="6">
        <v>1370.5</v>
      </c>
      <c r="BG75" s="6">
        <v>1149.06</v>
      </c>
      <c r="BH75" s="6">
        <v>0</v>
      </c>
      <c r="BI75" s="6">
        <v>0</v>
      </c>
      <c r="BJ75" s="6">
        <v>0</v>
      </c>
      <c r="BK75" s="6">
        <v>0</v>
      </c>
      <c r="BL75" s="6">
        <v>0</v>
      </c>
      <c r="BM75" s="6">
        <v>0</v>
      </c>
      <c r="BN75" s="6">
        <v>0</v>
      </c>
      <c r="BO75" s="6">
        <v>0</v>
      </c>
      <c r="BP75" s="6">
        <v>0</v>
      </c>
      <c r="BQ75" s="6">
        <v>0</v>
      </c>
      <c r="BR75" s="6">
        <v>56277.2</v>
      </c>
      <c r="BS75" s="6">
        <v>0</v>
      </c>
      <c r="BT75" s="6">
        <v>0</v>
      </c>
      <c r="BU75" s="6">
        <v>5119.3218394965515</v>
      </c>
      <c r="BV75" s="6">
        <v>5876.7706688056451</v>
      </c>
      <c r="BW75" s="6">
        <v>1133651.1100000001</v>
      </c>
      <c r="BX75" s="6">
        <v>562071.38</v>
      </c>
      <c r="BY75" s="6">
        <v>340715.31</v>
      </c>
      <c r="BZ75" s="6">
        <v>34407.33</v>
      </c>
      <c r="CA75" s="6">
        <v>0</v>
      </c>
      <c r="CB75" s="6">
        <v>0</v>
      </c>
      <c r="CC75" s="6">
        <v>0</v>
      </c>
      <c r="CD75" s="6">
        <v>0</v>
      </c>
      <c r="CE75" s="6">
        <v>0</v>
      </c>
      <c r="CF75" s="6">
        <v>0</v>
      </c>
      <c r="CG75" s="6">
        <v>152468.01</v>
      </c>
      <c r="CH75" s="6">
        <v>168743.31</v>
      </c>
      <c r="CI75" s="8">
        <v>3.32</v>
      </c>
      <c r="CJ75" s="8">
        <v>4.32</v>
      </c>
      <c r="CK75" s="8">
        <v>5.34</v>
      </c>
      <c r="CL75" s="8">
        <v>11.45</v>
      </c>
      <c r="CM75" s="8">
        <v>1.4</v>
      </c>
      <c r="CN75" s="8">
        <v>1.66</v>
      </c>
      <c r="CO75" s="8">
        <v>0</v>
      </c>
      <c r="CP75" s="8">
        <v>0.3</v>
      </c>
      <c r="CQ75" s="4"/>
      <c r="CR75" s="9">
        <v>237823189</v>
      </c>
      <c r="CS75" s="9">
        <v>4505740</v>
      </c>
      <c r="CT75" s="9">
        <v>34054171</v>
      </c>
      <c r="CU75" s="9">
        <v>20132256</v>
      </c>
      <c r="CV75" s="9">
        <v>64</v>
      </c>
      <c r="CW75" s="5">
        <v>530</v>
      </c>
      <c r="CX75" s="10">
        <v>11</v>
      </c>
      <c r="CY75" s="11">
        <v>0</v>
      </c>
      <c r="CZ75" s="11">
        <v>0.37547169811320757</v>
      </c>
      <c r="DA75" s="11">
        <v>0.12075471698113208</v>
      </c>
      <c r="DB75" s="10">
        <v>165</v>
      </c>
      <c r="DC75" s="5">
        <v>0.1208</v>
      </c>
      <c r="DD75" s="11">
        <v>0.97429414645020496</v>
      </c>
      <c r="DE75" s="10">
        <v>38</v>
      </c>
      <c r="DF75" s="12">
        <v>0</v>
      </c>
      <c r="DG75" s="13">
        <v>0</v>
      </c>
      <c r="DH75" s="12">
        <v>1</v>
      </c>
      <c r="DI75" s="12">
        <v>537.320443512</v>
      </c>
      <c r="DJ75" s="12">
        <v>355.36600000000101</v>
      </c>
      <c r="DK75" s="12">
        <v>156.00299999999999</v>
      </c>
      <c r="DL75" s="12">
        <v>360.82400000000001</v>
      </c>
      <c r="DM75" s="12">
        <v>164.03700000000001</v>
      </c>
      <c r="DN75" s="14">
        <v>29840.289871473207</v>
      </c>
      <c r="DO75" s="15">
        <v>28511.605496053111</v>
      </c>
      <c r="DP75" s="16">
        <v>18.522727272727273</v>
      </c>
      <c r="DQ75" s="11">
        <v>6.8181818181818177E-2</v>
      </c>
      <c r="DR75" s="16">
        <v>42.945930000000089</v>
      </c>
      <c r="DS75" s="16">
        <v>0</v>
      </c>
      <c r="DT75" s="58">
        <f>IF(MATCH(B75,[8]Sheet1!$B$2:$B$169,0),LOOKUP(B75,[8]Sheet1!$B$2:$B$169,[8]Sheet1!$DH$2:$DH$169))</f>
        <v>21.088235294117649</v>
      </c>
      <c r="DU75" s="58">
        <f>IF(MATCH(B75,[8]Sheet1!$B$2:$B$169,0),LOOKUP(B75,[8]Sheet1!$B$2:$B$169,[8]Sheet1!$DI$2:$DI$169))</f>
        <v>21.852941176470587</v>
      </c>
      <c r="DV75" s="58">
        <f>IF(MATCH(B75,[8]Sheet1!$B$2:$B$169,0),LOOKUP(B75,[8]Sheet1!$B$2:$B$169,[8]Sheet1!$DJ$2:$DJ$169))</f>
        <v>19.941176470588236</v>
      </c>
      <c r="DW75" s="58">
        <f>IF(MATCH(B75,[8]Sheet1!$B$2:$B$169,0),LOOKUP(B75,[8]Sheet1!$B$2:$B$169,[8]Sheet1!$DK$2:$DK$169))</f>
        <v>20.676470588235293</v>
      </c>
      <c r="DX75" s="58">
        <f>IF(MATCH(B75,[8]Sheet1!$B$2:$B$169,0),LOOKUP(B75,[8]Sheet1!$B$2:$B$169,[8]Sheet1!$DL$2:$DL$169))</f>
        <v>21</v>
      </c>
      <c r="DY75" s="58">
        <f>IF(MATCH(B75,[8]Sheet1!$B$2:$B$169,0),LOOKUP(B75,[8]Sheet1!$B$2:$B$169,[8]Sheet1!$DM$2:$DM$169))</f>
        <v>34</v>
      </c>
    </row>
    <row r="76" spans="1:129" x14ac:dyDescent="0.2">
      <c r="A76" s="51">
        <v>2005</v>
      </c>
      <c r="B76" s="49">
        <v>30001</v>
      </c>
      <c r="C76" s="3" t="s">
        <v>345</v>
      </c>
      <c r="D76" s="4" t="s">
        <v>94</v>
      </c>
      <c r="E76" s="5">
        <v>257.17</v>
      </c>
      <c r="F76" s="4" t="s">
        <v>30</v>
      </c>
      <c r="G76" s="5">
        <v>325</v>
      </c>
      <c r="H76" s="6">
        <v>659262.42000000004</v>
      </c>
      <c r="I76" s="6">
        <v>24881.38</v>
      </c>
      <c r="J76" s="6">
        <v>1032026.65</v>
      </c>
      <c r="K76" s="6">
        <v>266136.98</v>
      </c>
      <c r="L76" s="6">
        <v>380247.73</v>
      </c>
      <c r="M76" s="6">
        <v>0</v>
      </c>
      <c r="N76" s="6">
        <v>0</v>
      </c>
      <c r="O76" s="6">
        <v>0</v>
      </c>
      <c r="P76" s="6">
        <v>177327.19</v>
      </c>
      <c r="Q76" s="6">
        <v>0</v>
      </c>
      <c r="R76" s="6">
        <v>112690.01</v>
      </c>
      <c r="S76" s="6">
        <v>74381.259999999995</v>
      </c>
      <c r="T76" s="6">
        <v>37603.94</v>
      </c>
      <c r="U76" s="6">
        <v>0</v>
      </c>
      <c r="V76" s="6">
        <v>0</v>
      </c>
      <c r="W76" s="6">
        <v>0</v>
      </c>
      <c r="X76" s="6">
        <v>977859.64</v>
      </c>
      <c r="Y76" s="6">
        <v>112690</v>
      </c>
      <c r="Z76" s="6">
        <v>0</v>
      </c>
      <c r="AA76" s="7">
        <v>61986</v>
      </c>
      <c r="AB76" s="7">
        <v>4777.75</v>
      </c>
      <c r="AC76" s="6">
        <v>966927.19</v>
      </c>
      <c r="AD76" s="6">
        <v>6697.26</v>
      </c>
      <c r="AE76" s="6">
        <v>0</v>
      </c>
      <c r="AF76" s="6">
        <v>78833.990000000005</v>
      </c>
      <c r="AG76" s="6">
        <v>0</v>
      </c>
      <c r="AH76" s="6">
        <v>0</v>
      </c>
      <c r="AI76" s="6">
        <v>139203.85</v>
      </c>
      <c r="AJ76" s="6">
        <v>27970.02</v>
      </c>
      <c r="AK76" s="6">
        <v>0</v>
      </c>
      <c r="AL76" s="6">
        <v>36537.24</v>
      </c>
      <c r="AM76" s="6">
        <v>0</v>
      </c>
      <c r="AN76" s="6">
        <v>0</v>
      </c>
      <c r="AO76" s="6">
        <v>103417.36</v>
      </c>
      <c r="AP76" s="6">
        <v>244515.36</v>
      </c>
      <c r="AQ76" s="6">
        <v>85271.360000000001</v>
      </c>
      <c r="AR76" s="6">
        <v>241157.29</v>
      </c>
      <c r="AS76" s="6">
        <v>115215.63</v>
      </c>
      <c r="AT76" s="6">
        <v>8494.7800000000007</v>
      </c>
      <c r="AU76" s="6">
        <v>0</v>
      </c>
      <c r="AV76" s="6">
        <v>106758.77</v>
      </c>
      <c r="AW76" s="6">
        <v>12678.63</v>
      </c>
      <c r="AX76" s="6">
        <v>1780</v>
      </c>
      <c r="AY76" s="6">
        <v>21342.41</v>
      </c>
      <c r="AZ76" s="6">
        <v>63740.03</v>
      </c>
      <c r="BA76" s="6">
        <v>0</v>
      </c>
      <c r="BB76" s="6">
        <v>0</v>
      </c>
      <c r="BC76" s="6">
        <v>317416.34999999998</v>
      </c>
      <c r="BD76" s="6">
        <v>0</v>
      </c>
      <c r="BE76" s="6">
        <v>88399.679999999993</v>
      </c>
      <c r="BF76" s="6">
        <v>29937.71</v>
      </c>
      <c r="BG76" s="6">
        <v>13630.55</v>
      </c>
      <c r="BH76" s="6">
        <v>4404.08</v>
      </c>
      <c r="BI76" s="6">
        <v>0</v>
      </c>
      <c r="BJ76" s="6">
        <v>0</v>
      </c>
      <c r="BK76" s="6">
        <v>0</v>
      </c>
      <c r="BL76" s="6">
        <v>0</v>
      </c>
      <c r="BM76" s="6">
        <v>0</v>
      </c>
      <c r="BN76" s="6">
        <v>0</v>
      </c>
      <c r="BO76" s="6">
        <v>0</v>
      </c>
      <c r="BP76" s="6">
        <v>0</v>
      </c>
      <c r="BQ76" s="6">
        <v>0</v>
      </c>
      <c r="BR76" s="6">
        <v>0</v>
      </c>
      <c r="BS76" s="6">
        <v>0</v>
      </c>
      <c r="BT76" s="6">
        <v>0</v>
      </c>
      <c r="BU76" s="6">
        <v>5349.8961721671967</v>
      </c>
      <c r="BV76" s="6">
        <v>6258.9838029799112</v>
      </c>
      <c r="BW76" s="6">
        <v>410621.73</v>
      </c>
      <c r="BX76" s="6">
        <v>261417.74</v>
      </c>
      <c r="BY76" s="6">
        <v>99111.11</v>
      </c>
      <c r="BZ76" s="6">
        <v>890.7</v>
      </c>
      <c r="CA76" s="6">
        <v>0</v>
      </c>
      <c r="CB76" s="6">
        <v>0</v>
      </c>
      <c r="CC76" s="6">
        <v>0</v>
      </c>
      <c r="CD76" s="6">
        <v>0</v>
      </c>
      <c r="CE76" s="6">
        <v>0</v>
      </c>
      <c r="CF76" s="6">
        <v>0</v>
      </c>
      <c r="CG76" s="6">
        <v>121543.23</v>
      </c>
      <c r="CH76" s="6">
        <v>123559.66</v>
      </c>
      <c r="CI76" s="8">
        <v>3.32</v>
      </c>
      <c r="CJ76" s="8">
        <v>4.32</v>
      </c>
      <c r="CK76" s="8">
        <v>5.34</v>
      </c>
      <c r="CL76" s="8">
        <v>11.45</v>
      </c>
      <c r="CM76" s="8">
        <v>1.4</v>
      </c>
      <c r="CN76" s="8">
        <v>3</v>
      </c>
      <c r="CO76" s="8">
        <v>0</v>
      </c>
      <c r="CP76" s="8">
        <v>0.3</v>
      </c>
      <c r="CQ76" s="4"/>
      <c r="CR76" s="9">
        <v>105863317</v>
      </c>
      <c r="CS76" s="9">
        <v>328448</v>
      </c>
      <c r="CT76" s="9">
        <v>19814254</v>
      </c>
      <c r="CU76" s="9">
        <v>5894143</v>
      </c>
      <c r="CV76" s="9">
        <v>44</v>
      </c>
      <c r="CW76" s="5">
        <v>350</v>
      </c>
      <c r="CX76" s="10">
        <v>17</v>
      </c>
      <c r="CY76" s="11">
        <v>0</v>
      </c>
      <c r="CZ76" s="11">
        <v>0.26285714285714284</v>
      </c>
      <c r="DA76" s="11">
        <v>0.12571428571428572</v>
      </c>
      <c r="DB76" s="10">
        <v>128</v>
      </c>
      <c r="DC76" s="5">
        <v>0.12570000000000001</v>
      </c>
      <c r="DD76" s="11">
        <v>0.97624355834947552</v>
      </c>
      <c r="DE76" s="10">
        <v>16</v>
      </c>
      <c r="DF76" s="12">
        <v>0</v>
      </c>
      <c r="DG76" s="13">
        <v>0</v>
      </c>
      <c r="DH76" s="12">
        <v>6.3529999999999998</v>
      </c>
      <c r="DI76" s="12">
        <v>364.69799999999998</v>
      </c>
      <c r="DJ76" s="12">
        <v>233.03</v>
      </c>
      <c r="DK76" s="12">
        <v>87.501999999999995</v>
      </c>
      <c r="DL76" s="12">
        <v>239.13499999999999</v>
      </c>
      <c r="DM76" s="12">
        <v>89.197000000000003</v>
      </c>
      <c r="DN76" s="14">
        <v>27712.256649440307</v>
      </c>
      <c r="DO76" s="15">
        <v>28420.74365213875</v>
      </c>
      <c r="DP76" s="16">
        <v>14.071428571428571</v>
      </c>
      <c r="DQ76" s="11">
        <v>3.5714285714285712E-2</v>
      </c>
      <c r="DR76" s="16">
        <v>27.510210000000029</v>
      </c>
      <c r="DS76" s="16">
        <v>0.24998999999999999</v>
      </c>
      <c r="DT76" s="58"/>
      <c r="DU76" s="58"/>
      <c r="DV76" s="58"/>
      <c r="DW76" s="58"/>
      <c r="DX76" s="58"/>
      <c r="DY76" s="58">
        <f>IF(MATCH(B76,[8]Sheet1!$B$2:$B$169,0),LOOKUP(B76,[8]Sheet1!$B$2:$B$169,[8]Sheet1!$DM$2:$DM$169))</f>
        <v>8</v>
      </c>
    </row>
    <row r="77" spans="1:129" x14ac:dyDescent="0.2">
      <c r="A77" s="51">
        <v>2005</v>
      </c>
      <c r="B77" s="49">
        <v>30002</v>
      </c>
      <c r="C77" s="3" t="s">
        <v>204</v>
      </c>
      <c r="D77" s="4" t="s">
        <v>95</v>
      </c>
      <c r="E77" s="5">
        <v>99.86</v>
      </c>
      <c r="F77" s="4" t="s">
        <v>30</v>
      </c>
      <c r="G77" s="5">
        <v>186</v>
      </c>
      <c r="H77" s="6">
        <v>387779.96</v>
      </c>
      <c r="I77" s="6">
        <v>11496.56</v>
      </c>
      <c r="J77" s="6">
        <v>813738.6</v>
      </c>
      <c r="K77" s="6">
        <v>84572.9</v>
      </c>
      <c r="L77" s="6">
        <v>165849.06</v>
      </c>
      <c r="M77" s="6">
        <v>0</v>
      </c>
      <c r="N77" s="6">
        <v>7908</v>
      </c>
      <c r="O77" s="6">
        <v>0</v>
      </c>
      <c r="P77" s="6">
        <v>75105.38</v>
      </c>
      <c r="Q77" s="6">
        <v>0</v>
      </c>
      <c r="R77" s="6">
        <v>38186.99</v>
      </c>
      <c r="S77" s="6">
        <v>40953.64</v>
      </c>
      <c r="T77" s="6">
        <v>16213.77</v>
      </c>
      <c r="U77" s="6">
        <v>0</v>
      </c>
      <c r="V77" s="6">
        <v>0</v>
      </c>
      <c r="W77" s="6">
        <v>0</v>
      </c>
      <c r="X77" s="6">
        <v>672380.53969999996</v>
      </c>
      <c r="Y77" s="6">
        <v>12526</v>
      </c>
      <c r="Z77" s="6">
        <v>25661</v>
      </c>
      <c r="AA77" s="7">
        <v>34471</v>
      </c>
      <c r="AB77" s="7">
        <v>4534.16</v>
      </c>
      <c r="AC77" s="6">
        <v>653883.30000000005</v>
      </c>
      <c r="AD77" s="6">
        <v>0</v>
      </c>
      <c r="AE77" s="6">
        <v>0</v>
      </c>
      <c r="AF77" s="6">
        <v>46790.85</v>
      </c>
      <c r="AG77" s="6">
        <v>0</v>
      </c>
      <c r="AH77" s="6">
        <v>0</v>
      </c>
      <c r="AI77" s="6">
        <v>72223.259999999995</v>
      </c>
      <c r="AJ77" s="6">
        <v>23667.75</v>
      </c>
      <c r="AK77" s="6">
        <v>0</v>
      </c>
      <c r="AL77" s="6">
        <v>0</v>
      </c>
      <c r="AM77" s="6">
        <v>0</v>
      </c>
      <c r="AN77" s="6">
        <v>0</v>
      </c>
      <c r="AO77" s="6">
        <v>230026.72</v>
      </c>
      <c r="AP77" s="6">
        <v>143665.84</v>
      </c>
      <c r="AQ77" s="6">
        <v>55309.73</v>
      </c>
      <c r="AR77" s="6">
        <v>167234.41</v>
      </c>
      <c r="AS77" s="6">
        <v>12755.3</v>
      </c>
      <c r="AT77" s="6">
        <v>0</v>
      </c>
      <c r="AU77" s="6">
        <v>0</v>
      </c>
      <c r="AV77" s="6">
        <v>82825.66</v>
      </c>
      <c r="AW77" s="6">
        <v>2427.2399999999998</v>
      </c>
      <c r="AX77" s="6">
        <v>0</v>
      </c>
      <c r="AY77" s="6">
        <v>14101.04</v>
      </c>
      <c r="AZ77" s="6">
        <v>33917.379999999997</v>
      </c>
      <c r="BA77" s="6">
        <v>0</v>
      </c>
      <c r="BB77" s="6">
        <v>0</v>
      </c>
      <c r="BC77" s="6">
        <v>47133.33</v>
      </c>
      <c r="BD77" s="6">
        <v>0</v>
      </c>
      <c r="BE77" s="6">
        <v>32989.160000000003</v>
      </c>
      <c r="BF77" s="6">
        <v>27305.38</v>
      </c>
      <c r="BG77" s="6">
        <v>161.28</v>
      </c>
      <c r="BH77" s="6">
        <v>3636.42</v>
      </c>
      <c r="BI77" s="6">
        <v>0</v>
      </c>
      <c r="BJ77" s="6">
        <v>0</v>
      </c>
      <c r="BK77" s="6">
        <v>0</v>
      </c>
      <c r="BL77" s="6">
        <v>0</v>
      </c>
      <c r="BM77" s="6">
        <v>0</v>
      </c>
      <c r="BN77" s="6">
        <v>0</v>
      </c>
      <c r="BO77" s="6">
        <v>0</v>
      </c>
      <c r="BP77" s="6">
        <v>0</v>
      </c>
      <c r="BQ77" s="6">
        <v>0</v>
      </c>
      <c r="BR77" s="6">
        <v>0</v>
      </c>
      <c r="BS77" s="6">
        <v>0</v>
      </c>
      <c r="BT77" s="6">
        <v>0</v>
      </c>
      <c r="BU77" s="6">
        <v>6599.4080500534628</v>
      </c>
      <c r="BV77" s="6">
        <v>7320.9671391820802</v>
      </c>
      <c r="BW77" s="6">
        <v>412596.21</v>
      </c>
      <c r="BX77" s="6">
        <v>245844.25</v>
      </c>
      <c r="BY77" s="6">
        <v>7197.59</v>
      </c>
      <c r="BZ77" s="6">
        <v>23592.75</v>
      </c>
      <c r="CA77" s="6">
        <v>0</v>
      </c>
      <c r="CB77" s="6">
        <v>0</v>
      </c>
      <c r="CC77" s="6">
        <v>0</v>
      </c>
      <c r="CD77" s="6">
        <v>0</v>
      </c>
      <c r="CE77" s="6">
        <v>0</v>
      </c>
      <c r="CF77" s="6">
        <v>0</v>
      </c>
      <c r="CG77" s="6">
        <v>72318.33</v>
      </c>
      <c r="CH77" s="6">
        <v>81312.55</v>
      </c>
      <c r="CI77" s="8">
        <v>3.32</v>
      </c>
      <c r="CJ77" s="8">
        <v>4.32</v>
      </c>
      <c r="CK77" s="8">
        <v>5.34</v>
      </c>
      <c r="CL77" s="8">
        <v>11.45</v>
      </c>
      <c r="CM77" s="8">
        <v>1.4</v>
      </c>
      <c r="CN77" s="8">
        <v>3</v>
      </c>
      <c r="CO77" s="8">
        <v>0</v>
      </c>
      <c r="CP77" s="8">
        <v>0.3</v>
      </c>
      <c r="CQ77" s="4"/>
      <c r="CR77" s="9">
        <v>42741975</v>
      </c>
      <c r="CS77" s="9">
        <v>337478</v>
      </c>
      <c r="CT77" s="9">
        <v>9268096</v>
      </c>
      <c r="CU77" s="9">
        <v>3984033</v>
      </c>
      <c r="CV77" s="9">
        <v>22</v>
      </c>
      <c r="CW77" s="5">
        <v>188</v>
      </c>
      <c r="CX77" s="10">
        <v>7</v>
      </c>
      <c r="CY77" s="11">
        <v>0</v>
      </c>
      <c r="CZ77" s="11">
        <v>0.41489361702127658</v>
      </c>
      <c r="DA77" s="11">
        <v>0.11702127659574468</v>
      </c>
      <c r="DB77" s="10">
        <v>79</v>
      </c>
      <c r="DC77" s="5">
        <v>0.11700000000000001</v>
      </c>
      <c r="DD77" s="11">
        <v>0.97431689939550492</v>
      </c>
      <c r="DE77" s="10">
        <v>15</v>
      </c>
      <c r="DF77" s="12">
        <v>0</v>
      </c>
      <c r="DG77" s="13">
        <v>0</v>
      </c>
      <c r="DH77" s="12">
        <v>0</v>
      </c>
      <c r="DI77" s="12">
        <v>226.70399999999998</v>
      </c>
      <c r="DJ77" s="12">
        <v>124.312</v>
      </c>
      <c r="DK77" s="12">
        <v>59.753999999999998</v>
      </c>
      <c r="DL77" s="12">
        <v>126.33799999999999</v>
      </c>
      <c r="DM77" s="12">
        <v>62.58</v>
      </c>
      <c r="DN77" s="14">
        <v>28862.250895273493</v>
      </c>
      <c r="DO77" s="15">
        <v>28251.865753735674</v>
      </c>
      <c r="DP77" s="16">
        <v>18.3</v>
      </c>
      <c r="DQ77" s="11">
        <v>0.15</v>
      </c>
      <c r="DR77" s="16">
        <v>18.290500000000005</v>
      </c>
      <c r="DS77" s="16">
        <v>0</v>
      </c>
      <c r="DT77" s="58">
        <f>IF(MATCH(B77,[8]Sheet1!$B$2:$B$169,0),LOOKUP(B77,[8]Sheet1!$B$2:$B$169,[8]Sheet1!$DH$2:$DH$169))</f>
        <v>22.076923076923077</v>
      </c>
      <c r="DU77" s="58">
        <f>IF(MATCH(B77,[8]Sheet1!$B$2:$B$169,0),LOOKUP(B77,[8]Sheet1!$B$2:$B$169,[8]Sheet1!$DI$2:$DI$169))</f>
        <v>22.384615384615383</v>
      </c>
      <c r="DV77" s="58">
        <f>IF(MATCH(B77,[8]Sheet1!$B$2:$B$169,0),LOOKUP(B77,[8]Sheet1!$B$2:$B$169,[8]Sheet1!$DJ$2:$DJ$169))</f>
        <v>22.692307692307693</v>
      </c>
      <c r="DW77" s="58">
        <f>IF(MATCH(B77,[8]Sheet1!$B$2:$B$169,0),LOOKUP(B77,[8]Sheet1!$B$2:$B$169,[8]Sheet1!$DK$2:$DK$169))</f>
        <v>21.692307692307693</v>
      </c>
      <c r="DX77" s="58">
        <f>IF(MATCH(B77,[8]Sheet1!$B$2:$B$169,0),LOOKUP(B77,[8]Sheet1!$B$2:$B$169,[8]Sheet1!$DL$2:$DL$169))</f>
        <v>22.23076923076923</v>
      </c>
      <c r="DY77" s="58">
        <f>IF(MATCH(B77,[8]Sheet1!$B$2:$B$169,0),LOOKUP(B77,[8]Sheet1!$B$2:$B$169,[8]Sheet1!$DM$2:$DM$169))</f>
        <v>13</v>
      </c>
    </row>
    <row r="78" spans="1:129" x14ac:dyDescent="0.2">
      <c r="A78" s="51">
        <v>2005</v>
      </c>
      <c r="B78" s="49">
        <v>31001</v>
      </c>
      <c r="C78" s="3" t="s">
        <v>205</v>
      </c>
      <c r="D78" s="4" t="s">
        <v>96</v>
      </c>
      <c r="E78" s="5">
        <v>2683.53</v>
      </c>
      <c r="F78" s="4" t="s">
        <v>31</v>
      </c>
      <c r="G78" s="5">
        <v>236</v>
      </c>
      <c r="H78" s="6">
        <v>1074134.01</v>
      </c>
      <c r="I78" s="6">
        <v>267598.73</v>
      </c>
      <c r="J78" s="6">
        <v>448722.54</v>
      </c>
      <c r="K78" s="6">
        <v>255847.05</v>
      </c>
      <c r="L78" s="6">
        <v>172237.13</v>
      </c>
      <c r="M78" s="6">
        <v>6250.39</v>
      </c>
      <c r="N78" s="6">
        <v>0</v>
      </c>
      <c r="O78" s="6">
        <v>0</v>
      </c>
      <c r="P78" s="6">
        <v>132934.22</v>
      </c>
      <c r="Q78" s="6">
        <v>4704.33</v>
      </c>
      <c r="R78" s="6">
        <v>0</v>
      </c>
      <c r="S78" s="6">
        <v>44334.42</v>
      </c>
      <c r="T78" s="6">
        <v>54818.46</v>
      </c>
      <c r="U78" s="6">
        <v>2061.84</v>
      </c>
      <c r="V78" s="6">
        <v>0</v>
      </c>
      <c r="W78" s="6">
        <v>0</v>
      </c>
      <c r="X78" s="6">
        <v>407354.71512999997</v>
      </c>
      <c r="Y78" s="6">
        <v>0</v>
      </c>
      <c r="Z78" s="6">
        <v>0</v>
      </c>
      <c r="AA78" s="7">
        <v>41530</v>
      </c>
      <c r="AB78" s="7">
        <v>2614.16</v>
      </c>
      <c r="AC78" s="6">
        <v>1067212.21</v>
      </c>
      <c r="AD78" s="6">
        <v>0</v>
      </c>
      <c r="AE78" s="6">
        <v>0</v>
      </c>
      <c r="AF78" s="6">
        <v>92106.27</v>
      </c>
      <c r="AG78" s="6">
        <v>0</v>
      </c>
      <c r="AH78" s="6">
        <v>0</v>
      </c>
      <c r="AI78" s="6">
        <v>75250.36</v>
      </c>
      <c r="AJ78" s="6">
        <v>0</v>
      </c>
      <c r="AK78" s="6">
        <v>0</v>
      </c>
      <c r="AL78" s="6">
        <v>36570.86</v>
      </c>
      <c r="AM78" s="6">
        <v>0</v>
      </c>
      <c r="AN78" s="6">
        <v>0</v>
      </c>
      <c r="AO78" s="6">
        <v>82782.009999999995</v>
      </c>
      <c r="AP78" s="6">
        <v>182363.21</v>
      </c>
      <c r="AQ78" s="6">
        <v>102224.1</v>
      </c>
      <c r="AR78" s="6">
        <v>260189.87</v>
      </c>
      <c r="AS78" s="6">
        <v>0</v>
      </c>
      <c r="AT78" s="6">
        <v>1125.33</v>
      </c>
      <c r="AU78" s="6">
        <v>0</v>
      </c>
      <c r="AV78" s="6">
        <v>123098.2</v>
      </c>
      <c r="AW78" s="6">
        <v>2648.44</v>
      </c>
      <c r="AX78" s="6">
        <v>1449</v>
      </c>
      <c r="AY78" s="6">
        <v>10000</v>
      </c>
      <c r="AZ78" s="6">
        <v>144758.9</v>
      </c>
      <c r="BA78" s="6">
        <v>0</v>
      </c>
      <c r="BB78" s="6">
        <v>0</v>
      </c>
      <c r="BC78" s="6">
        <v>0</v>
      </c>
      <c r="BD78" s="6">
        <v>3573.97</v>
      </c>
      <c r="BE78" s="6">
        <v>16641.59</v>
      </c>
      <c r="BF78" s="6">
        <v>58261.42</v>
      </c>
      <c r="BG78" s="6">
        <v>0</v>
      </c>
      <c r="BH78" s="6">
        <v>0</v>
      </c>
      <c r="BI78" s="6">
        <v>0</v>
      </c>
      <c r="BJ78" s="6">
        <v>0</v>
      </c>
      <c r="BK78" s="6">
        <v>0</v>
      </c>
      <c r="BL78" s="6">
        <v>0</v>
      </c>
      <c r="BM78" s="6">
        <v>3292.66</v>
      </c>
      <c r="BN78" s="6">
        <v>6916.32</v>
      </c>
      <c r="BO78" s="6">
        <v>0</v>
      </c>
      <c r="BP78" s="6">
        <v>5446.78</v>
      </c>
      <c r="BQ78" s="6">
        <v>0</v>
      </c>
      <c r="BR78" s="6">
        <v>0</v>
      </c>
      <c r="BS78" s="6">
        <v>0</v>
      </c>
      <c r="BT78" s="6">
        <v>2807.76</v>
      </c>
      <c r="BU78" s="6">
        <v>7446.675213338066</v>
      </c>
      <c r="BV78" s="6">
        <v>8322.3473542573374</v>
      </c>
      <c r="BW78" s="6">
        <v>954966.23</v>
      </c>
      <c r="BX78" s="6">
        <v>182742.58</v>
      </c>
      <c r="BY78" s="6">
        <v>154263.62</v>
      </c>
      <c r="BZ78" s="6">
        <v>9107.7999999999993</v>
      </c>
      <c r="CA78" s="6">
        <v>0</v>
      </c>
      <c r="CB78" s="6">
        <v>0</v>
      </c>
      <c r="CC78" s="6">
        <v>0</v>
      </c>
      <c r="CD78" s="6">
        <v>0</v>
      </c>
      <c r="CE78" s="6">
        <v>0</v>
      </c>
      <c r="CF78" s="6">
        <v>0</v>
      </c>
      <c r="CG78" s="6">
        <v>61552.34</v>
      </c>
      <c r="CH78" s="6">
        <v>65317.99</v>
      </c>
      <c r="CI78" s="8">
        <v>3.32</v>
      </c>
      <c r="CJ78" s="8">
        <v>4.32</v>
      </c>
      <c r="CK78" s="8">
        <v>5.34</v>
      </c>
      <c r="CL78" s="8">
        <v>11.45</v>
      </c>
      <c r="CM78" s="8">
        <v>0.68</v>
      </c>
      <c r="CN78" s="8">
        <v>0.91</v>
      </c>
      <c r="CO78" s="8">
        <v>0</v>
      </c>
      <c r="CP78" s="8">
        <v>0.3</v>
      </c>
      <c r="CQ78" s="4"/>
      <c r="CR78" s="9">
        <v>147323950</v>
      </c>
      <c r="CS78" s="9">
        <v>0</v>
      </c>
      <c r="CT78" s="9">
        <v>8059550</v>
      </c>
      <c r="CU78" s="9">
        <v>19935649</v>
      </c>
      <c r="CV78" s="9">
        <v>19</v>
      </c>
      <c r="CW78" s="5">
        <v>236</v>
      </c>
      <c r="CX78" s="10">
        <v>0</v>
      </c>
      <c r="CY78" s="11">
        <v>0</v>
      </c>
      <c r="CZ78" s="11">
        <v>0.11864406779661017</v>
      </c>
      <c r="DA78" s="11">
        <v>8.050847457627118E-2</v>
      </c>
      <c r="DB78" s="10">
        <v>40</v>
      </c>
      <c r="DC78" s="5">
        <v>8.0500000000000002E-2</v>
      </c>
      <c r="DD78" s="11">
        <v>0.96024263780959773</v>
      </c>
      <c r="DE78" s="10">
        <v>21</v>
      </c>
      <c r="DF78" s="12">
        <v>0</v>
      </c>
      <c r="DG78" s="13">
        <v>0</v>
      </c>
      <c r="DH78" s="12">
        <v>4.9489999999999998</v>
      </c>
      <c r="DI78" s="12">
        <v>286.67153983649848</v>
      </c>
      <c r="DJ78" s="12">
        <v>145.42099999999999</v>
      </c>
      <c r="DK78" s="12">
        <v>73.667000000000002</v>
      </c>
      <c r="DL78" s="12">
        <v>151.15899999999999</v>
      </c>
      <c r="DM78" s="12">
        <v>77</v>
      </c>
      <c r="DN78" s="14">
        <v>28520.8944510519</v>
      </c>
      <c r="DO78" s="15">
        <v>30783.341610897598</v>
      </c>
      <c r="DP78" s="16">
        <v>11.592592592592593</v>
      </c>
      <c r="DQ78" s="11">
        <v>3.7037037037037035E-2</v>
      </c>
      <c r="DR78" s="16">
        <v>24.812089999999987</v>
      </c>
      <c r="DS78" s="16">
        <v>0</v>
      </c>
      <c r="DT78" s="58">
        <f>IF(MATCH(B78,[8]Sheet1!$B$2:$B$169,0),LOOKUP(B78,[8]Sheet1!$B$2:$B$169,[8]Sheet1!$DH$2:$DH$169))</f>
        <v>19.899999999999999</v>
      </c>
      <c r="DU78" s="58">
        <f>IF(MATCH(B78,[8]Sheet1!$B$2:$B$169,0),LOOKUP(B78,[8]Sheet1!$B$2:$B$169,[8]Sheet1!$DI$2:$DI$169))</f>
        <v>20.100000000000001</v>
      </c>
      <c r="DV78" s="58">
        <f>IF(MATCH(B78,[8]Sheet1!$B$2:$B$169,0),LOOKUP(B78,[8]Sheet1!$B$2:$B$169,[8]Sheet1!$DJ$2:$DJ$169))</f>
        <v>19.3</v>
      </c>
      <c r="DW78" s="58">
        <f>IF(MATCH(B78,[8]Sheet1!$B$2:$B$169,0),LOOKUP(B78,[8]Sheet1!$B$2:$B$169,[8]Sheet1!$DK$2:$DK$169))</f>
        <v>21.5</v>
      </c>
      <c r="DX78" s="58">
        <f>IF(MATCH(B78,[8]Sheet1!$B$2:$B$169,0),LOOKUP(B78,[8]Sheet1!$B$2:$B$169,[8]Sheet1!$DL$2:$DL$169))</f>
        <v>20.399999999999999</v>
      </c>
      <c r="DY78" s="58">
        <f>IF(MATCH(B78,[8]Sheet1!$B$2:$B$169,0),LOOKUP(B78,[8]Sheet1!$B$2:$B$169,[8]Sheet1!$DM$2:$DM$169))</f>
        <v>20</v>
      </c>
    </row>
    <row r="79" spans="1:129" x14ac:dyDescent="0.2">
      <c r="A79" s="51">
        <v>2005</v>
      </c>
      <c r="B79" s="49">
        <v>32001</v>
      </c>
      <c r="C79" s="3" t="s">
        <v>206</v>
      </c>
      <c r="D79" s="4" t="s">
        <v>97</v>
      </c>
      <c r="E79" s="5">
        <v>345.07</v>
      </c>
      <c r="F79" s="4" t="s">
        <v>32</v>
      </c>
      <c r="G79" s="5">
        <v>73</v>
      </c>
      <c r="H79" s="6">
        <v>270141.59000000003</v>
      </c>
      <c r="I79" s="6">
        <v>7607.39</v>
      </c>
      <c r="J79" s="6">
        <v>270678.53000000003</v>
      </c>
      <c r="K79" s="6">
        <v>57501.81</v>
      </c>
      <c r="L79" s="6">
        <v>85503.33</v>
      </c>
      <c r="M79" s="6">
        <v>0</v>
      </c>
      <c r="N79" s="6">
        <v>0</v>
      </c>
      <c r="O79" s="6">
        <v>0</v>
      </c>
      <c r="P79" s="6">
        <v>28070.58</v>
      </c>
      <c r="Q79" s="6">
        <v>0</v>
      </c>
      <c r="R79" s="6">
        <v>0</v>
      </c>
      <c r="S79" s="6">
        <v>23036.33</v>
      </c>
      <c r="T79" s="6">
        <v>8076.39</v>
      </c>
      <c r="U79" s="6">
        <v>0</v>
      </c>
      <c r="V79" s="6">
        <v>0</v>
      </c>
      <c r="W79" s="6">
        <v>0</v>
      </c>
      <c r="X79" s="6">
        <v>204001.43</v>
      </c>
      <c r="Y79" s="6">
        <v>0</v>
      </c>
      <c r="Z79" s="6">
        <v>0</v>
      </c>
      <c r="AA79" s="7">
        <v>19930</v>
      </c>
      <c r="AB79" s="7">
        <v>540</v>
      </c>
      <c r="AC79" s="6">
        <v>356491.66</v>
      </c>
      <c r="AD79" s="6">
        <v>0</v>
      </c>
      <c r="AE79" s="6">
        <v>0</v>
      </c>
      <c r="AF79" s="6">
        <v>10268.799999999999</v>
      </c>
      <c r="AG79" s="6">
        <v>0</v>
      </c>
      <c r="AH79" s="6">
        <v>0</v>
      </c>
      <c r="AI79" s="6">
        <v>7804.6</v>
      </c>
      <c r="AJ79" s="6">
        <v>394.56</v>
      </c>
      <c r="AK79" s="6">
        <v>0</v>
      </c>
      <c r="AL79" s="6">
        <v>0</v>
      </c>
      <c r="AM79" s="6">
        <v>0</v>
      </c>
      <c r="AN79" s="6">
        <v>0</v>
      </c>
      <c r="AO79" s="6">
        <v>46568.480000000003</v>
      </c>
      <c r="AP79" s="6">
        <v>101013.62</v>
      </c>
      <c r="AQ79" s="6">
        <v>31186.38</v>
      </c>
      <c r="AR79" s="6">
        <v>160145.26999999999</v>
      </c>
      <c r="AS79" s="6">
        <v>0</v>
      </c>
      <c r="AT79" s="6">
        <v>0</v>
      </c>
      <c r="AU79" s="6">
        <v>0</v>
      </c>
      <c r="AV79" s="6">
        <v>13717.55</v>
      </c>
      <c r="AW79" s="6">
        <v>801</v>
      </c>
      <c r="AX79" s="6">
        <v>6558.48</v>
      </c>
      <c r="AY79" s="6">
        <v>0</v>
      </c>
      <c r="AZ79" s="6">
        <v>1914.28</v>
      </c>
      <c r="BA79" s="6">
        <v>0</v>
      </c>
      <c r="BB79" s="6">
        <v>0</v>
      </c>
      <c r="BC79" s="6">
        <v>0</v>
      </c>
      <c r="BD79" s="6">
        <v>0</v>
      </c>
      <c r="BE79" s="6">
        <v>9633.9</v>
      </c>
      <c r="BF79" s="6">
        <v>0</v>
      </c>
      <c r="BG79" s="6">
        <v>0</v>
      </c>
      <c r="BH79" s="6">
        <v>0</v>
      </c>
      <c r="BI79" s="6">
        <v>0</v>
      </c>
      <c r="BJ79" s="6">
        <v>0</v>
      </c>
      <c r="BK79" s="6">
        <v>0</v>
      </c>
      <c r="BL79" s="6">
        <v>0</v>
      </c>
      <c r="BM79" s="6">
        <v>0</v>
      </c>
      <c r="BN79" s="6">
        <v>0</v>
      </c>
      <c r="BO79" s="6">
        <v>0</v>
      </c>
      <c r="BP79" s="6">
        <v>0</v>
      </c>
      <c r="BQ79" s="6">
        <v>0</v>
      </c>
      <c r="BR79" s="6">
        <v>0</v>
      </c>
      <c r="BS79" s="6">
        <v>0</v>
      </c>
      <c r="BT79" s="6">
        <v>0</v>
      </c>
      <c r="BU79" s="6">
        <v>9522.3913306207978</v>
      </c>
      <c r="BV79" s="6">
        <v>9756.5625965166746</v>
      </c>
      <c r="BW79" s="6">
        <v>70589.19</v>
      </c>
      <c r="BX79" s="6">
        <v>113727.95</v>
      </c>
      <c r="BY79" s="6">
        <v>47981.01</v>
      </c>
      <c r="BZ79" s="6">
        <v>0</v>
      </c>
      <c r="CA79" s="6">
        <v>0</v>
      </c>
      <c r="CB79" s="6">
        <v>0</v>
      </c>
      <c r="CC79" s="6">
        <v>0</v>
      </c>
      <c r="CD79" s="6">
        <v>0</v>
      </c>
      <c r="CE79" s="6">
        <v>50790.68</v>
      </c>
      <c r="CF79" s="6">
        <v>0</v>
      </c>
      <c r="CG79" s="6">
        <v>33545.51</v>
      </c>
      <c r="CH79" s="6">
        <v>43162.04</v>
      </c>
      <c r="CI79" s="8">
        <v>3.32</v>
      </c>
      <c r="CJ79" s="8">
        <v>4.32</v>
      </c>
      <c r="CK79" s="8">
        <v>5.34</v>
      </c>
      <c r="CL79" s="8">
        <v>11.45</v>
      </c>
      <c r="CM79" s="8">
        <v>0.63</v>
      </c>
      <c r="CN79" s="8">
        <v>1.6</v>
      </c>
      <c r="CO79" s="8">
        <v>0</v>
      </c>
      <c r="CP79" s="8">
        <v>0.28000000000000003</v>
      </c>
      <c r="CQ79" s="4"/>
      <c r="CR79" s="9">
        <v>51400925</v>
      </c>
      <c r="CS79" s="9">
        <v>344853</v>
      </c>
      <c r="CT79" s="9">
        <v>2570674</v>
      </c>
      <c r="CU79" s="9">
        <v>3152085</v>
      </c>
      <c r="CV79" s="9">
        <v>4</v>
      </c>
      <c r="CW79" s="5">
        <v>73</v>
      </c>
      <c r="CX79" s="10">
        <v>0</v>
      </c>
      <c r="CY79" s="11">
        <v>2.3809523809523808E-2</v>
      </c>
      <c r="CZ79" s="11">
        <v>0.45205479452054792</v>
      </c>
      <c r="DA79" s="11">
        <v>5.4794520547945202E-2</v>
      </c>
      <c r="DB79" s="10">
        <v>37</v>
      </c>
      <c r="DC79" s="5">
        <v>5.4800000000000001E-2</v>
      </c>
      <c r="DD79" s="11">
        <v>0.96880581181431213</v>
      </c>
      <c r="DE79" s="10">
        <v>4</v>
      </c>
      <c r="DF79" s="12">
        <v>0</v>
      </c>
      <c r="DG79" s="13">
        <v>0</v>
      </c>
      <c r="DH79" s="12">
        <v>0</v>
      </c>
      <c r="DI79" s="12">
        <v>89.362799999999993</v>
      </c>
      <c r="DJ79" s="12">
        <v>48.07</v>
      </c>
      <c r="DK79" s="12">
        <v>24.076000000000001</v>
      </c>
      <c r="DL79" s="12">
        <v>49.597999999999999</v>
      </c>
      <c r="DM79" s="12">
        <v>24.870999999999999</v>
      </c>
      <c r="DN79" s="14">
        <v>26946.141213106697</v>
      </c>
      <c r="DO79" s="15">
        <v>30485.823509783546</v>
      </c>
      <c r="DP79" s="16">
        <v>7.7</v>
      </c>
      <c r="DQ79" s="11">
        <v>0.1</v>
      </c>
      <c r="DR79" s="16">
        <v>9.8520600000000016</v>
      </c>
      <c r="DS79" s="16">
        <v>0</v>
      </c>
      <c r="DT79" s="58"/>
      <c r="DU79" s="58"/>
      <c r="DV79" s="58"/>
      <c r="DW79" s="58"/>
      <c r="DX79" s="58"/>
      <c r="DY79" s="58">
        <f>IF(MATCH(B79,[8]Sheet1!$B$2:$B$169,0),LOOKUP(B79,[8]Sheet1!$B$2:$B$169,[8]Sheet1!$DM$2:$DM$169))</f>
        <v>4</v>
      </c>
    </row>
    <row r="80" spans="1:129" x14ac:dyDescent="0.2">
      <c r="A80" s="51">
        <v>2005</v>
      </c>
      <c r="B80" s="49">
        <v>32002</v>
      </c>
      <c r="C80" s="3" t="s">
        <v>207</v>
      </c>
      <c r="D80" s="4" t="s">
        <v>98</v>
      </c>
      <c r="E80" s="5">
        <v>355.33</v>
      </c>
      <c r="F80" s="4" t="s">
        <v>32</v>
      </c>
      <c r="G80" s="5">
        <v>2586</v>
      </c>
      <c r="H80" s="6">
        <v>5211313.8099999996</v>
      </c>
      <c r="I80" s="6">
        <v>182051.8</v>
      </c>
      <c r="J80" s="6">
        <v>6946345.5999999996</v>
      </c>
      <c r="K80" s="6">
        <v>1487475.15</v>
      </c>
      <c r="L80" s="6">
        <v>2007165.94</v>
      </c>
      <c r="M80" s="6">
        <v>0</v>
      </c>
      <c r="N80" s="6">
        <v>0</v>
      </c>
      <c r="O80" s="6">
        <v>0</v>
      </c>
      <c r="P80" s="6">
        <v>921293.31</v>
      </c>
      <c r="Q80" s="6">
        <v>0</v>
      </c>
      <c r="R80" s="6">
        <v>735661</v>
      </c>
      <c r="S80" s="6">
        <v>591797.54</v>
      </c>
      <c r="T80" s="6">
        <v>196698.52</v>
      </c>
      <c r="U80" s="6">
        <v>0</v>
      </c>
      <c r="V80" s="6">
        <v>0</v>
      </c>
      <c r="W80" s="6">
        <v>0</v>
      </c>
      <c r="X80" s="6">
        <v>6132424.0499999998</v>
      </c>
      <c r="Y80" s="6">
        <v>735661</v>
      </c>
      <c r="Z80" s="6">
        <v>0</v>
      </c>
      <c r="AA80" s="7">
        <v>480834</v>
      </c>
      <c r="AB80" s="7">
        <v>26221.27</v>
      </c>
      <c r="AC80" s="6">
        <v>7991050.209999999</v>
      </c>
      <c r="AD80" s="6">
        <v>0</v>
      </c>
      <c r="AE80" s="6">
        <v>8831.08</v>
      </c>
      <c r="AF80" s="6">
        <v>409196.73</v>
      </c>
      <c r="AG80" s="6">
        <v>0</v>
      </c>
      <c r="AH80" s="6">
        <v>0</v>
      </c>
      <c r="AI80" s="6">
        <v>1243126.47</v>
      </c>
      <c r="AJ80" s="6">
        <v>122400.29</v>
      </c>
      <c r="AK80" s="6">
        <v>0</v>
      </c>
      <c r="AL80" s="6">
        <v>161979</v>
      </c>
      <c r="AM80" s="6">
        <v>0</v>
      </c>
      <c r="AN80" s="6">
        <v>0</v>
      </c>
      <c r="AO80" s="6">
        <v>1588687.7</v>
      </c>
      <c r="AP80" s="6">
        <v>1187422.6100000001</v>
      </c>
      <c r="AQ80" s="6">
        <v>73799.72</v>
      </c>
      <c r="AR80" s="6">
        <v>2105341.06</v>
      </c>
      <c r="AS80" s="6">
        <v>0</v>
      </c>
      <c r="AT80" s="6">
        <v>317195.78000000003</v>
      </c>
      <c r="AU80" s="6">
        <v>0</v>
      </c>
      <c r="AV80" s="6">
        <v>510145.17</v>
      </c>
      <c r="AW80" s="6">
        <v>14216.63</v>
      </c>
      <c r="AX80" s="6">
        <v>51132.18</v>
      </c>
      <c r="AY80" s="6">
        <v>53279</v>
      </c>
      <c r="AZ80" s="6">
        <v>830268.46</v>
      </c>
      <c r="BA80" s="6">
        <v>0</v>
      </c>
      <c r="BB80" s="6">
        <v>0</v>
      </c>
      <c r="BC80" s="6">
        <v>579388.54</v>
      </c>
      <c r="BD80" s="6">
        <v>12000</v>
      </c>
      <c r="BE80" s="6">
        <v>496122.54</v>
      </c>
      <c r="BF80" s="6">
        <v>99162.53</v>
      </c>
      <c r="BG80" s="6">
        <v>81641.350000000006</v>
      </c>
      <c r="BH80" s="6">
        <v>0</v>
      </c>
      <c r="BI80" s="6">
        <v>0</v>
      </c>
      <c r="BJ80" s="6">
        <v>0</v>
      </c>
      <c r="BK80" s="6">
        <v>0</v>
      </c>
      <c r="BL80" s="6">
        <v>0</v>
      </c>
      <c r="BM80" s="6">
        <v>0</v>
      </c>
      <c r="BN80" s="6">
        <v>37321</v>
      </c>
      <c r="BO80" s="6">
        <v>0</v>
      </c>
      <c r="BP80" s="6">
        <v>0</v>
      </c>
      <c r="BQ80" s="6">
        <v>0</v>
      </c>
      <c r="BR80" s="6">
        <v>0</v>
      </c>
      <c r="BS80" s="6">
        <v>0</v>
      </c>
      <c r="BT80" s="6">
        <v>0</v>
      </c>
      <c r="BU80" s="6">
        <v>5369.7163514342055</v>
      </c>
      <c r="BV80" s="6">
        <v>6156.9652541951746</v>
      </c>
      <c r="BW80" s="6">
        <v>2129896.2599999998</v>
      </c>
      <c r="BX80" s="6">
        <v>651679.42000000004</v>
      </c>
      <c r="BY80" s="6">
        <v>344092.12</v>
      </c>
      <c r="BZ80" s="6">
        <v>3824.91</v>
      </c>
      <c r="CA80" s="6">
        <v>948248.39</v>
      </c>
      <c r="CB80" s="6">
        <v>961530</v>
      </c>
      <c r="CC80" s="6">
        <v>0</v>
      </c>
      <c r="CD80" s="6">
        <v>0</v>
      </c>
      <c r="CE80" s="6">
        <v>45743.64</v>
      </c>
      <c r="CF80" s="6">
        <v>0</v>
      </c>
      <c r="CG80" s="6">
        <v>928990.63</v>
      </c>
      <c r="CH80" s="6">
        <v>871563.2</v>
      </c>
      <c r="CI80" s="8">
        <v>3.32</v>
      </c>
      <c r="CJ80" s="8">
        <v>4.32</v>
      </c>
      <c r="CK80" s="8">
        <v>5.34</v>
      </c>
      <c r="CL80" s="8">
        <v>11.45</v>
      </c>
      <c r="CM80" s="8">
        <v>1.4</v>
      </c>
      <c r="CN80" s="8">
        <v>3</v>
      </c>
      <c r="CO80" s="8">
        <v>1.41</v>
      </c>
      <c r="CP80" s="8">
        <v>0.3</v>
      </c>
      <c r="CQ80" s="4"/>
      <c r="CR80" s="9">
        <v>66231831</v>
      </c>
      <c r="CS80" s="9">
        <v>812233</v>
      </c>
      <c r="CT80" s="9">
        <v>379810998</v>
      </c>
      <c r="CU80" s="9">
        <v>212701313</v>
      </c>
      <c r="CV80" s="9">
        <v>308</v>
      </c>
      <c r="CW80" s="5">
        <v>2610</v>
      </c>
      <c r="CX80" s="10">
        <v>42</v>
      </c>
      <c r="CY80" s="11">
        <v>1.3157894736842105E-2</v>
      </c>
      <c r="CZ80" s="11">
        <v>0.20804597701149424</v>
      </c>
      <c r="DA80" s="11">
        <v>0.11800766283524904</v>
      </c>
      <c r="DB80" s="10">
        <v>131</v>
      </c>
      <c r="DC80" s="5">
        <v>0.11799999999999999</v>
      </c>
      <c r="DD80" s="11">
        <v>0.95250325444794115</v>
      </c>
      <c r="DE80" s="10">
        <v>189</v>
      </c>
      <c r="DF80" s="12">
        <v>16.280999999999999</v>
      </c>
      <c r="DG80" s="13">
        <v>0</v>
      </c>
      <c r="DH80" s="12">
        <v>206.88400000000001</v>
      </c>
      <c r="DI80" s="12">
        <v>2572.25</v>
      </c>
      <c r="DJ80" s="12">
        <v>1694.567</v>
      </c>
      <c r="DK80" s="12">
        <v>739.77700000000004</v>
      </c>
      <c r="DL80" s="12">
        <v>1767.2660000000001</v>
      </c>
      <c r="DM80" s="12">
        <v>788.46699999999998</v>
      </c>
      <c r="DN80" s="14">
        <v>37220.10898567961</v>
      </c>
      <c r="DO80" s="15">
        <v>35779.618769090514</v>
      </c>
      <c r="DP80" s="16">
        <v>17.439024390243901</v>
      </c>
      <c r="DQ80" s="11">
        <v>0.2073170731707317</v>
      </c>
      <c r="DR80" s="16">
        <v>161.99742999999989</v>
      </c>
      <c r="DS80" s="16">
        <v>0.99998000000000009</v>
      </c>
      <c r="DT80" s="58">
        <f>IF(MATCH(B80,[8]Sheet1!$B$2:$B$169,0),LOOKUP(B80,[8]Sheet1!$B$2:$B$169,[8]Sheet1!$DH$2:$DH$169))</f>
        <v>22.671052631578949</v>
      </c>
      <c r="DU80" s="58">
        <f>IF(MATCH(B80,[8]Sheet1!$B$2:$B$169,0),LOOKUP(B80,[8]Sheet1!$B$2:$B$169,[8]Sheet1!$DI$2:$DI$169))</f>
        <v>23</v>
      </c>
      <c r="DV80" s="58">
        <f>IF(MATCH(B80,[8]Sheet1!$B$2:$B$169,0),LOOKUP(B80,[8]Sheet1!$B$2:$B$169,[8]Sheet1!$DJ$2:$DJ$169))</f>
        <v>22.388157894736842</v>
      </c>
      <c r="DW80" s="58">
        <f>IF(MATCH(B80,[8]Sheet1!$B$2:$B$169,0),LOOKUP(B80,[8]Sheet1!$B$2:$B$169,[8]Sheet1!$DK$2:$DK$169))</f>
        <v>22.736842105263158</v>
      </c>
      <c r="DX80" s="58">
        <f>IF(MATCH(B80,[8]Sheet1!$B$2:$B$169,0),LOOKUP(B80,[8]Sheet1!$B$2:$B$169,[8]Sheet1!$DL$2:$DL$169))</f>
        <v>22.809210526315791</v>
      </c>
      <c r="DY80" s="58">
        <f>IF(MATCH(B80,[8]Sheet1!$B$2:$B$169,0),LOOKUP(B80,[8]Sheet1!$B$2:$B$169,[8]Sheet1!$DM$2:$DM$169))</f>
        <v>152</v>
      </c>
    </row>
    <row r="81" spans="1:129" x14ac:dyDescent="0.2">
      <c r="A81" s="51">
        <v>2005</v>
      </c>
      <c r="B81" s="49">
        <v>33001</v>
      </c>
      <c r="C81" s="3" t="s">
        <v>208</v>
      </c>
      <c r="D81" s="4" t="s">
        <v>99</v>
      </c>
      <c r="E81" s="5">
        <v>238.96</v>
      </c>
      <c r="F81" s="4" t="s">
        <v>33</v>
      </c>
      <c r="G81" s="5">
        <v>396</v>
      </c>
      <c r="H81" s="6">
        <v>1183590.1499999999</v>
      </c>
      <c r="I81" s="6">
        <v>20136.009999999998</v>
      </c>
      <c r="J81" s="6">
        <v>1098218.48</v>
      </c>
      <c r="K81" s="6">
        <v>264452.42</v>
      </c>
      <c r="L81" s="6">
        <v>456084.62</v>
      </c>
      <c r="M81" s="6">
        <v>0</v>
      </c>
      <c r="N81" s="6">
        <v>0</v>
      </c>
      <c r="O81" s="6">
        <v>0</v>
      </c>
      <c r="P81" s="6">
        <v>236296.27</v>
      </c>
      <c r="Q81" s="6">
        <v>0</v>
      </c>
      <c r="R81" s="6">
        <v>285412</v>
      </c>
      <c r="S81" s="6">
        <v>115296.63</v>
      </c>
      <c r="T81" s="6">
        <v>50602.86</v>
      </c>
      <c r="U81" s="6">
        <v>0</v>
      </c>
      <c r="V81" s="6">
        <v>0</v>
      </c>
      <c r="W81" s="6">
        <v>0</v>
      </c>
      <c r="X81" s="6">
        <v>1029982.62</v>
      </c>
      <c r="Y81" s="6">
        <v>68830</v>
      </c>
      <c r="Z81" s="6">
        <v>216582</v>
      </c>
      <c r="AA81" s="7">
        <v>96168</v>
      </c>
      <c r="AB81" s="7">
        <v>8908.4500000000007</v>
      </c>
      <c r="AC81" s="6">
        <v>1318083.45</v>
      </c>
      <c r="AD81" s="6">
        <v>0</v>
      </c>
      <c r="AE81" s="6">
        <v>0</v>
      </c>
      <c r="AF81" s="6">
        <v>81452.639999999999</v>
      </c>
      <c r="AG81" s="6">
        <v>0</v>
      </c>
      <c r="AH81" s="6">
        <v>0</v>
      </c>
      <c r="AI81" s="6">
        <v>348623.3</v>
      </c>
      <c r="AJ81" s="6">
        <v>44528.98</v>
      </c>
      <c r="AK81" s="6">
        <v>0</v>
      </c>
      <c r="AL81" s="6">
        <v>30000</v>
      </c>
      <c r="AM81" s="6">
        <v>0</v>
      </c>
      <c r="AN81" s="6">
        <v>0</v>
      </c>
      <c r="AO81" s="6">
        <v>204479.43</v>
      </c>
      <c r="AP81" s="6">
        <v>300208.84999999998</v>
      </c>
      <c r="AQ81" s="6">
        <v>94832.74</v>
      </c>
      <c r="AR81" s="6">
        <v>488046.9</v>
      </c>
      <c r="AS81" s="6">
        <v>0</v>
      </c>
      <c r="AT81" s="6">
        <v>2354</v>
      </c>
      <c r="AU81" s="6">
        <v>0</v>
      </c>
      <c r="AV81" s="6">
        <v>140941.75</v>
      </c>
      <c r="AW81" s="6">
        <v>0</v>
      </c>
      <c r="AX81" s="6">
        <v>0</v>
      </c>
      <c r="AY81" s="6">
        <v>13950</v>
      </c>
      <c r="AZ81" s="6">
        <v>134875.64000000001</v>
      </c>
      <c r="BA81" s="6">
        <v>0</v>
      </c>
      <c r="BB81" s="6">
        <v>0</v>
      </c>
      <c r="BC81" s="6">
        <v>210603.58</v>
      </c>
      <c r="BD81" s="6">
        <v>13297</v>
      </c>
      <c r="BE81" s="6">
        <v>202921.51</v>
      </c>
      <c r="BF81" s="6">
        <v>9268.92</v>
      </c>
      <c r="BG81" s="6">
        <v>9830.0300000000007</v>
      </c>
      <c r="BH81" s="6">
        <v>8169.14</v>
      </c>
      <c r="BI81" s="6">
        <v>0</v>
      </c>
      <c r="BJ81" s="6">
        <v>0</v>
      </c>
      <c r="BK81" s="6">
        <v>0</v>
      </c>
      <c r="BL81" s="6">
        <v>0</v>
      </c>
      <c r="BM81" s="6">
        <v>0</v>
      </c>
      <c r="BN81" s="6">
        <v>0</v>
      </c>
      <c r="BO81" s="6">
        <v>0</v>
      </c>
      <c r="BP81" s="6">
        <v>0</v>
      </c>
      <c r="BQ81" s="6">
        <v>0</v>
      </c>
      <c r="BR81" s="6">
        <v>41947.64</v>
      </c>
      <c r="BS81" s="6">
        <v>0</v>
      </c>
      <c r="BT81" s="6">
        <v>0</v>
      </c>
      <c r="BU81" s="6">
        <v>6402.1964120043585</v>
      </c>
      <c r="BV81" s="6">
        <v>7733.809825138158</v>
      </c>
      <c r="BW81" s="6">
        <v>675402.52</v>
      </c>
      <c r="BX81" s="6">
        <v>534019.83999999997</v>
      </c>
      <c r="BY81" s="6">
        <v>-42835.199999999997</v>
      </c>
      <c r="BZ81" s="6">
        <v>59910.559999999998</v>
      </c>
      <c r="CA81" s="6">
        <v>0</v>
      </c>
      <c r="CB81" s="6">
        <v>0</v>
      </c>
      <c r="CC81" s="6">
        <v>0</v>
      </c>
      <c r="CD81" s="6">
        <v>0</v>
      </c>
      <c r="CE81" s="6">
        <v>0</v>
      </c>
      <c r="CF81" s="6">
        <v>0</v>
      </c>
      <c r="CG81" s="6">
        <v>154524.96</v>
      </c>
      <c r="CH81" s="6">
        <v>180919.65</v>
      </c>
      <c r="CI81" s="8">
        <v>4.41</v>
      </c>
      <c r="CJ81" s="8">
        <v>5.74</v>
      </c>
      <c r="CK81" s="8">
        <v>7.09</v>
      </c>
      <c r="CL81" s="8">
        <v>15.21</v>
      </c>
      <c r="CM81" s="8">
        <v>1.4</v>
      </c>
      <c r="CN81" s="8">
        <v>2.7</v>
      </c>
      <c r="CO81" s="8">
        <v>0</v>
      </c>
      <c r="CP81" s="8">
        <v>0.3</v>
      </c>
      <c r="CQ81" s="4" t="s">
        <v>402</v>
      </c>
      <c r="CR81" s="9">
        <v>121700456</v>
      </c>
      <c r="CS81" s="9">
        <v>1419210</v>
      </c>
      <c r="CT81" s="9">
        <v>32593384</v>
      </c>
      <c r="CU81" s="9">
        <v>15339882</v>
      </c>
      <c r="CV81" s="9">
        <v>75</v>
      </c>
      <c r="CW81" s="5">
        <v>403</v>
      </c>
      <c r="CX81" s="10">
        <v>9</v>
      </c>
      <c r="CY81" s="11">
        <v>0</v>
      </c>
      <c r="CZ81" s="11">
        <v>0.21339950372208435</v>
      </c>
      <c r="DA81" s="11">
        <v>0.18610421836228289</v>
      </c>
      <c r="DB81" s="10">
        <v>225</v>
      </c>
      <c r="DC81" s="5">
        <v>0.18609999999999999</v>
      </c>
      <c r="DD81" s="11">
        <v>0.98162639667621321</v>
      </c>
      <c r="DE81" s="10">
        <v>21</v>
      </c>
      <c r="DF81" s="12">
        <v>5.0289999999999999</v>
      </c>
      <c r="DG81" s="13">
        <v>0</v>
      </c>
      <c r="DH81" s="12">
        <v>20.446999999999999</v>
      </c>
      <c r="DI81" s="12">
        <v>430.14100000000002</v>
      </c>
      <c r="DJ81" s="12">
        <v>285.71499999999997</v>
      </c>
      <c r="DK81" s="12">
        <v>103.65300000000001</v>
      </c>
      <c r="DL81" s="12">
        <v>288.84699999999998</v>
      </c>
      <c r="DM81" s="12">
        <v>107.809</v>
      </c>
      <c r="DN81" s="14">
        <v>28693.924301964562</v>
      </c>
      <c r="DO81" s="15">
        <v>29693.885943786441</v>
      </c>
      <c r="DP81" s="16">
        <v>14.257142857142858</v>
      </c>
      <c r="DQ81" s="11">
        <v>5.7142857142857141E-2</v>
      </c>
      <c r="DR81" s="16">
        <v>32.626210000000029</v>
      </c>
      <c r="DS81" s="16">
        <v>0</v>
      </c>
      <c r="DT81" s="58">
        <f>IF(MATCH(B81,[8]Sheet1!$B$2:$B$169,0),LOOKUP(B81,[8]Sheet1!$B$2:$B$169,[8]Sheet1!$DH$2:$DH$169))</f>
        <v>21.85</v>
      </c>
      <c r="DU81" s="58">
        <f>IF(MATCH(B81,[8]Sheet1!$B$2:$B$169,0),LOOKUP(B81,[8]Sheet1!$B$2:$B$169,[8]Sheet1!$DI$2:$DI$169))</f>
        <v>22</v>
      </c>
      <c r="DV81" s="58">
        <f>IF(MATCH(B81,[8]Sheet1!$B$2:$B$169,0),LOOKUP(B81,[8]Sheet1!$B$2:$B$169,[8]Sheet1!$DJ$2:$DJ$169))</f>
        <v>21.3</v>
      </c>
      <c r="DW81" s="58">
        <f>IF(MATCH(B81,[8]Sheet1!$B$2:$B$169,0),LOOKUP(B81,[8]Sheet1!$B$2:$B$169,[8]Sheet1!$DK$2:$DK$169))</f>
        <v>22.8</v>
      </c>
      <c r="DX81" s="58">
        <f>IF(MATCH(B81,[8]Sheet1!$B$2:$B$169,0),LOOKUP(B81,[8]Sheet1!$B$2:$B$169,[8]Sheet1!$DL$2:$DL$169))</f>
        <v>22.05</v>
      </c>
      <c r="DY81" s="58">
        <f>IF(MATCH(B81,[8]Sheet1!$B$2:$B$169,0),LOOKUP(B81,[8]Sheet1!$B$2:$B$169,[8]Sheet1!$DM$2:$DM$169))</f>
        <v>20</v>
      </c>
    </row>
    <row r="82" spans="1:129" x14ac:dyDescent="0.2">
      <c r="A82" s="51">
        <v>2005</v>
      </c>
      <c r="B82" s="49">
        <v>33002</v>
      </c>
      <c r="C82" s="3" t="s">
        <v>213</v>
      </c>
      <c r="D82" s="4" t="s">
        <v>100</v>
      </c>
      <c r="E82" s="5">
        <v>179.55</v>
      </c>
      <c r="F82" s="4" t="s">
        <v>33</v>
      </c>
      <c r="G82" s="5">
        <v>319</v>
      </c>
      <c r="H82" s="6">
        <v>835744.63</v>
      </c>
      <c r="I82" s="6">
        <v>15415.48</v>
      </c>
      <c r="J82" s="6">
        <v>1067848.3700000001</v>
      </c>
      <c r="K82" s="6">
        <v>216069.48</v>
      </c>
      <c r="L82" s="6">
        <v>191214.96</v>
      </c>
      <c r="M82" s="6">
        <v>0</v>
      </c>
      <c r="N82" s="6">
        <v>0</v>
      </c>
      <c r="O82" s="6">
        <v>0</v>
      </c>
      <c r="P82" s="6">
        <v>153041.22</v>
      </c>
      <c r="Q82" s="6">
        <v>0</v>
      </c>
      <c r="R82" s="6">
        <v>55657</v>
      </c>
      <c r="S82" s="6">
        <v>66483.58</v>
      </c>
      <c r="T82" s="6">
        <v>34745.589999999997</v>
      </c>
      <c r="U82" s="6">
        <v>0</v>
      </c>
      <c r="V82" s="6">
        <v>0</v>
      </c>
      <c r="W82" s="6">
        <v>0</v>
      </c>
      <c r="X82" s="6">
        <v>1006973.12073</v>
      </c>
      <c r="Y82" s="6">
        <v>31562</v>
      </c>
      <c r="Z82" s="6">
        <v>24095</v>
      </c>
      <c r="AA82" s="7">
        <v>63421</v>
      </c>
      <c r="AB82" s="7">
        <v>2644</v>
      </c>
      <c r="AC82" s="6">
        <v>1078044.81</v>
      </c>
      <c r="AD82" s="6">
        <v>0</v>
      </c>
      <c r="AE82" s="6">
        <v>0</v>
      </c>
      <c r="AF82" s="6">
        <v>55832.91</v>
      </c>
      <c r="AG82" s="6">
        <v>0</v>
      </c>
      <c r="AH82" s="6">
        <v>0</v>
      </c>
      <c r="AI82" s="6">
        <v>163657.60999999999</v>
      </c>
      <c r="AJ82" s="6">
        <v>21803.89</v>
      </c>
      <c r="AK82" s="6">
        <v>0</v>
      </c>
      <c r="AL82" s="6">
        <v>0</v>
      </c>
      <c r="AM82" s="6">
        <v>0</v>
      </c>
      <c r="AN82" s="6">
        <v>0</v>
      </c>
      <c r="AO82" s="6">
        <v>117534.19</v>
      </c>
      <c r="AP82" s="6">
        <v>200480.59</v>
      </c>
      <c r="AQ82" s="6">
        <v>63739.4</v>
      </c>
      <c r="AR82" s="6">
        <v>251359.62</v>
      </c>
      <c r="AS82" s="6">
        <v>3604.09</v>
      </c>
      <c r="AT82" s="6">
        <v>0</v>
      </c>
      <c r="AU82" s="6">
        <v>0</v>
      </c>
      <c r="AV82" s="6">
        <v>82569.53</v>
      </c>
      <c r="AW82" s="6">
        <v>1531.53</v>
      </c>
      <c r="AX82" s="6">
        <v>99.5</v>
      </c>
      <c r="AY82" s="6">
        <v>55908.59</v>
      </c>
      <c r="AZ82" s="6">
        <v>166062</v>
      </c>
      <c r="BA82" s="6">
        <v>0</v>
      </c>
      <c r="BB82" s="6">
        <v>0</v>
      </c>
      <c r="BC82" s="6">
        <v>0</v>
      </c>
      <c r="BD82" s="6">
        <v>2261.11</v>
      </c>
      <c r="BE82" s="6">
        <v>87134.21</v>
      </c>
      <c r="BF82" s="6">
        <v>0</v>
      </c>
      <c r="BG82" s="6">
        <v>0</v>
      </c>
      <c r="BH82" s="6">
        <v>0</v>
      </c>
      <c r="BI82" s="6">
        <v>0</v>
      </c>
      <c r="BJ82" s="6">
        <v>0</v>
      </c>
      <c r="BK82" s="6">
        <v>0</v>
      </c>
      <c r="BL82" s="6">
        <v>0</v>
      </c>
      <c r="BM82" s="6">
        <v>0</v>
      </c>
      <c r="BN82" s="6">
        <v>0</v>
      </c>
      <c r="BO82" s="6">
        <v>0</v>
      </c>
      <c r="BP82" s="6">
        <v>0</v>
      </c>
      <c r="BQ82" s="6">
        <v>0</v>
      </c>
      <c r="BR82" s="6">
        <v>0</v>
      </c>
      <c r="BS82" s="6">
        <v>0</v>
      </c>
      <c r="BT82" s="6">
        <v>0</v>
      </c>
      <c r="BU82" s="6">
        <v>5625.3705027848873</v>
      </c>
      <c r="BV82" s="6">
        <v>6411.8870741131022</v>
      </c>
      <c r="BW82" s="6">
        <v>1013527.49</v>
      </c>
      <c r="BX82" s="6">
        <v>499697.21</v>
      </c>
      <c r="BY82" s="6">
        <v>8398.85</v>
      </c>
      <c r="BZ82" s="6">
        <v>176530.02</v>
      </c>
      <c r="CA82" s="6">
        <v>213879.25</v>
      </c>
      <c r="CB82" s="6">
        <v>207607.5</v>
      </c>
      <c r="CC82" s="6">
        <v>0</v>
      </c>
      <c r="CD82" s="6">
        <v>0</v>
      </c>
      <c r="CE82" s="6">
        <v>0</v>
      </c>
      <c r="CF82" s="6">
        <v>0</v>
      </c>
      <c r="CG82" s="6">
        <v>208352.9</v>
      </c>
      <c r="CH82" s="6">
        <v>208821.44</v>
      </c>
      <c r="CI82" s="8">
        <v>4.66</v>
      </c>
      <c r="CJ82" s="8">
        <v>6.06</v>
      </c>
      <c r="CK82" s="8">
        <v>7.5</v>
      </c>
      <c r="CL82" s="8">
        <v>16.07</v>
      </c>
      <c r="CM82" s="8">
        <v>1.4</v>
      </c>
      <c r="CN82" s="8">
        <v>1.83</v>
      </c>
      <c r="CO82" s="8">
        <v>1.9</v>
      </c>
      <c r="CP82" s="8">
        <v>0.3</v>
      </c>
      <c r="CQ82" s="4" t="s">
        <v>402</v>
      </c>
      <c r="CR82" s="9">
        <v>87112133</v>
      </c>
      <c r="CS82" s="9">
        <v>1105552</v>
      </c>
      <c r="CT82" s="9">
        <v>14707249</v>
      </c>
      <c r="CU82" s="9">
        <v>6463733</v>
      </c>
      <c r="CV82" s="9">
        <v>35</v>
      </c>
      <c r="CW82" s="5">
        <v>323</v>
      </c>
      <c r="CX82" s="10">
        <v>2</v>
      </c>
      <c r="CY82" s="11">
        <v>1.4705882352941176E-2</v>
      </c>
      <c r="CZ82" s="11">
        <v>0.50773993808049533</v>
      </c>
      <c r="DA82" s="11">
        <v>0.10835913312693499</v>
      </c>
      <c r="DB82" s="10">
        <v>117</v>
      </c>
      <c r="DC82" s="5">
        <v>0.1084</v>
      </c>
      <c r="DD82" s="11">
        <v>0.97706545737367656</v>
      </c>
      <c r="DE82" s="10">
        <v>18</v>
      </c>
      <c r="DF82" s="12">
        <v>0</v>
      </c>
      <c r="DG82" s="13">
        <v>0</v>
      </c>
      <c r="DH82" s="12">
        <v>3</v>
      </c>
      <c r="DI82" s="12">
        <v>355.18637414435386</v>
      </c>
      <c r="DJ82" s="12">
        <v>245.101</v>
      </c>
      <c r="DK82" s="12">
        <v>66.45</v>
      </c>
      <c r="DL82" s="12">
        <v>249.28399999999999</v>
      </c>
      <c r="DM82" s="12">
        <v>69.58</v>
      </c>
      <c r="DN82" s="14">
        <v>29235.07181513841</v>
      </c>
      <c r="DO82" s="15">
        <v>28346.187764965878</v>
      </c>
      <c r="DP82" s="16">
        <v>16</v>
      </c>
      <c r="DQ82" s="11">
        <v>9.6774193548387094E-2</v>
      </c>
      <c r="DR82" s="16">
        <v>28.001060000000017</v>
      </c>
      <c r="DS82" s="16">
        <v>0</v>
      </c>
      <c r="DT82" s="58">
        <f>IF(MATCH(B82,[8]Sheet1!$B$2:$B$169,0),LOOKUP(B82,[8]Sheet1!$B$2:$B$169,[8]Sheet1!$DH$2:$DH$169))</f>
        <v>20.277777777777779</v>
      </c>
      <c r="DU82" s="58">
        <f>IF(MATCH(B82,[8]Sheet1!$B$2:$B$169,0),LOOKUP(B82,[8]Sheet1!$B$2:$B$169,[8]Sheet1!$DI$2:$DI$169))</f>
        <v>20.444444444444443</v>
      </c>
      <c r="DV82" s="58">
        <f>IF(MATCH(B82,[8]Sheet1!$B$2:$B$169,0),LOOKUP(B82,[8]Sheet1!$B$2:$B$169,[8]Sheet1!$DJ$2:$DJ$169))</f>
        <v>18.277777777777779</v>
      </c>
      <c r="DW82" s="58">
        <f>IF(MATCH(B82,[8]Sheet1!$B$2:$B$169,0),LOOKUP(B82,[8]Sheet1!$B$2:$B$169,[8]Sheet1!$DK$2:$DK$169))</f>
        <v>20.388888888888889</v>
      </c>
      <c r="DX82" s="58">
        <f>IF(MATCH(B82,[8]Sheet1!$B$2:$B$169,0),LOOKUP(B82,[8]Sheet1!$B$2:$B$169,[8]Sheet1!$DL$2:$DL$169))</f>
        <v>19.944444444444443</v>
      </c>
      <c r="DY82" s="58">
        <f>IF(MATCH(B82,[8]Sheet1!$B$2:$B$169,0),LOOKUP(B82,[8]Sheet1!$B$2:$B$169,[8]Sheet1!$DM$2:$DM$169))</f>
        <v>18</v>
      </c>
    </row>
    <row r="83" spans="1:129" x14ac:dyDescent="0.2">
      <c r="A83" s="51">
        <v>2005</v>
      </c>
      <c r="B83" s="49">
        <v>33003</v>
      </c>
      <c r="C83" s="3" t="s">
        <v>268</v>
      </c>
      <c r="D83" s="4" t="s">
        <v>101</v>
      </c>
      <c r="E83" s="5">
        <v>307.2</v>
      </c>
      <c r="F83" s="4" t="s">
        <v>33</v>
      </c>
      <c r="G83" s="5">
        <v>655</v>
      </c>
      <c r="H83" s="6">
        <v>1120694.06</v>
      </c>
      <c r="I83" s="6">
        <v>24440.42</v>
      </c>
      <c r="J83" s="6">
        <v>2008743.29</v>
      </c>
      <c r="K83" s="6">
        <v>342162.68</v>
      </c>
      <c r="L83" s="6">
        <v>281641.11</v>
      </c>
      <c r="M83" s="6">
        <v>0</v>
      </c>
      <c r="N83" s="6">
        <v>0</v>
      </c>
      <c r="O83" s="6">
        <v>0</v>
      </c>
      <c r="P83" s="6">
        <v>265238.82</v>
      </c>
      <c r="Q83" s="6">
        <v>0</v>
      </c>
      <c r="R83" s="6">
        <v>173140.15</v>
      </c>
      <c r="S83" s="6">
        <v>122649.99</v>
      </c>
      <c r="T83" s="6">
        <v>56613.72</v>
      </c>
      <c r="U83" s="6">
        <v>0</v>
      </c>
      <c r="V83" s="6">
        <v>0</v>
      </c>
      <c r="W83" s="6">
        <v>0</v>
      </c>
      <c r="X83" s="6">
        <v>1843915.0795800001</v>
      </c>
      <c r="Y83" s="6">
        <v>114679</v>
      </c>
      <c r="Z83" s="6">
        <v>0</v>
      </c>
      <c r="AA83" s="7">
        <v>110289</v>
      </c>
      <c r="AB83" s="7">
        <v>8556.4500000000007</v>
      </c>
      <c r="AC83" s="6">
        <v>2087117.94</v>
      </c>
      <c r="AD83" s="6">
        <v>0</v>
      </c>
      <c r="AE83" s="6">
        <v>5199.16</v>
      </c>
      <c r="AF83" s="6">
        <v>98230.2</v>
      </c>
      <c r="AG83" s="6">
        <v>0</v>
      </c>
      <c r="AH83" s="6">
        <v>0</v>
      </c>
      <c r="AI83" s="6">
        <v>327772.18</v>
      </c>
      <c r="AJ83" s="6">
        <v>27874.400000000001</v>
      </c>
      <c r="AK83" s="6">
        <v>0</v>
      </c>
      <c r="AL83" s="6">
        <v>0</v>
      </c>
      <c r="AM83" s="6">
        <v>0</v>
      </c>
      <c r="AN83" s="6">
        <v>0</v>
      </c>
      <c r="AO83" s="6">
        <v>242070.94</v>
      </c>
      <c r="AP83" s="6">
        <v>326400.67</v>
      </c>
      <c r="AQ83" s="6">
        <v>132959.29999999999</v>
      </c>
      <c r="AR83" s="6">
        <v>351493.04</v>
      </c>
      <c r="AS83" s="6">
        <v>0</v>
      </c>
      <c r="AT83" s="6">
        <v>0</v>
      </c>
      <c r="AU83" s="6">
        <v>0</v>
      </c>
      <c r="AV83" s="6">
        <v>171939.31</v>
      </c>
      <c r="AW83" s="6">
        <v>7526.45</v>
      </c>
      <c r="AX83" s="6">
        <v>1115</v>
      </c>
      <c r="AY83" s="6">
        <v>27858.22</v>
      </c>
      <c r="AZ83" s="6">
        <v>51966.34</v>
      </c>
      <c r="BA83" s="6">
        <v>0</v>
      </c>
      <c r="BB83" s="6">
        <v>0</v>
      </c>
      <c r="BC83" s="6">
        <v>57145</v>
      </c>
      <c r="BD83" s="6">
        <v>7126.73</v>
      </c>
      <c r="BE83" s="6">
        <v>130148.53</v>
      </c>
      <c r="BF83" s="6">
        <v>32776.449999999997</v>
      </c>
      <c r="BG83" s="6">
        <v>2268.92</v>
      </c>
      <c r="BH83" s="6">
        <v>0</v>
      </c>
      <c r="BI83" s="6">
        <v>0</v>
      </c>
      <c r="BJ83" s="6">
        <v>0</v>
      </c>
      <c r="BK83" s="6">
        <v>0</v>
      </c>
      <c r="BL83" s="6">
        <v>0</v>
      </c>
      <c r="BM83" s="6">
        <v>0</v>
      </c>
      <c r="BN83" s="6">
        <v>0</v>
      </c>
      <c r="BO83" s="6">
        <v>0</v>
      </c>
      <c r="BP83" s="6">
        <v>0</v>
      </c>
      <c r="BQ83" s="6">
        <v>0</v>
      </c>
      <c r="BR83" s="6">
        <v>88430.81</v>
      </c>
      <c r="BS83" s="6">
        <v>0</v>
      </c>
      <c r="BT83" s="6">
        <v>0</v>
      </c>
      <c r="BU83" s="6">
        <v>5062.0628940430242</v>
      </c>
      <c r="BV83" s="6">
        <v>5940.8894425127046</v>
      </c>
      <c r="BW83" s="6">
        <v>831840.86</v>
      </c>
      <c r="BX83" s="6">
        <v>193953.23</v>
      </c>
      <c r="BY83" s="6">
        <v>120336.1776</v>
      </c>
      <c r="BZ83" s="6">
        <v>26462.26</v>
      </c>
      <c r="CA83" s="6">
        <v>371340.54</v>
      </c>
      <c r="CB83" s="6">
        <v>428862.5</v>
      </c>
      <c r="CC83" s="6">
        <v>0</v>
      </c>
      <c r="CD83" s="6">
        <v>5883.37</v>
      </c>
      <c r="CE83" s="6">
        <v>0</v>
      </c>
      <c r="CF83" s="6">
        <v>0</v>
      </c>
      <c r="CG83" s="6">
        <v>247883.04</v>
      </c>
      <c r="CH83" s="6">
        <v>258895.51</v>
      </c>
      <c r="CI83" s="8">
        <v>3.32</v>
      </c>
      <c r="CJ83" s="8">
        <v>4.32</v>
      </c>
      <c r="CK83" s="8">
        <v>5.34</v>
      </c>
      <c r="CL83" s="8">
        <v>11.45</v>
      </c>
      <c r="CM83" s="8">
        <v>1.4</v>
      </c>
      <c r="CN83" s="8">
        <v>1.58</v>
      </c>
      <c r="CO83" s="8">
        <v>2.0099999999999998</v>
      </c>
      <c r="CP83" s="8">
        <v>0.3</v>
      </c>
      <c r="CQ83" s="4"/>
      <c r="CR83" s="9">
        <v>136511393</v>
      </c>
      <c r="CS83" s="9">
        <v>326047</v>
      </c>
      <c r="CT83" s="9">
        <v>37788041</v>
      </c>
      <c r="CU83" s="9">
        <v>14845338</v>
      </c>
      <c r="CV83" s="9">
        <v>60</v>
      </c>
      <c r="CW83" s="5">
        <v>680</v>
      </c>
      <c r="CX83" s="10">
        <v>2</v>
      </c>
      <c r="CY83" s="11">
        <v>2.7548209366391185E-3</v>
      </c>
      <c r="CZ83" s="11">
        <v>0.27500000000000002</v>
      </c>
      <c r="DA83" s="11">
        <v>8.8235294117647065E-2</v>
      </c>
      <c r="DB83" s="10">
        <v>375</v>
      </c>
      <c r="DC83" s="5">
        <v>8.8200000000000001E-2</v>
      </c>
      <c r="DD83" s="11">
        <v>0.98144969622865164</v>
      </c>
      <c r="DE83" s="10">
        <v>44</v>
      </c>
      <c r="DF83" s="12">
        <v>0</v>
      </c>
      <c r="DG83" s="13">
        <v>0</v>
      </c>
      <c r="DH83" s="12">
        <v>5.9349999999999996</v>
      </c>
      <c r="DI83" s="12">
        <v>653.30100000000004</v>
      </c>
      <c r="DJ83" s="12">
        <v>444.30100000000101</v>
      </c>
      <c r="DK83" s="12">
        <v>197.83699999999999</v>
      </c>
      <c r="DL83" s="12">
        <v>448.98099999999999</v>
      </c>
      <c r="DM83" s="12">
        <v>205.29400000000001</v>
      </c>
      <c r="DN83" s="14">
        <v>32235.967497771002</v>
      </c>
      <c r="DO83" s="15">
        <v>31517.416026061892</v>
      </c>
      <c r="DP83" s="16">
        <v>17.098039215686274</v>
      </c>
      <c r="DQ83" s="11">
        <v>0.15686274509803921</v>
      </c>
      <c r="DR83" s="16">
        <v>49.887039999999942</v>
      </c>
      <c r="DS83" s="16">
        <v>0</v>
      </c>
      <c r="DT83" s="58">
        <f>IF(MATCH(B83,[8]Sheet1!$B$2:$B$169,0),LOOKUP(B83,[8]Sheet1!$B$2:$B$169,[8]Sheet1!$DH$2:$DH$169))</f>
        <v>23.2</v>
      </c>
      <c r="DU83" s="58">
        <f>IF(MATCH(B83,[8]Sheet1!$B$2:$B$169,0),LOOKUP(B83,[8]Sheet1!$B$2:$B$169,[8]Sheet1!$DI$2:$DI$169))</f>
        <v>22.774999999999999</v>
      </c>
      <c r="DV83" s="58">
        <f>IF(MATCH(B83,[8]Sheet1!$B$2:$B$169,0),LOOKUP(B83,[8]Sheet1!$B$2:$B$169,[8]Sheet1!$DJ$2:$DJ$169))</f>
        <v>21.975000000000001</v>
      </c>
      <c r="DW83" s="58">
        <f>IF(MATCH(B83,[8]Sheet1!$B$2:$B$169,0),LOOKUP(B83,[8]Sheet1!$B$2:$B$169,[8]Sheet1!$DK$2:$DK$169))</f>
        <v>22.6</v>
      </c>
      <c r="DX83" s="58">
        <f>IF(MATCH(B83,[8]Sheet1!$B$2:$B$169,0),LOOKUP(B83,[8]Sheet1!$B$2:$B$169,[8]Sheet1!$DL$2:$DL$169))</f>
        <v>22.774999999999999</v>
      </c>
      <c r="DY83" s="58">
        <f>IF(MATCH(B83,[8]Sheet1!$B$2:$B$169,0),LOOKUP(B83,[8]Sheet1!$B$2:$B$169,[8]Sheet1!$DM$2:$DM$169))</f>
        <v>40</v>
      </c>
    </row>
    <row r="84" spans="1:129" x14ac:dyDescent="0.2">
      <c r="A84" s="51">
        <v>2005</v>
      </c>
      <c r="B84" s="49">
        <v>33005</v>
      </c>
      <c r="C84" s="3" t="s">
        <v>269</v>
      </c>
      <c r="D84" s="4" t="s">
        <v>102</v>
      </c>
      <c r="E84" s="5">
        <v>249.42</v>
      </c>
      <c r="F84" s="4" t="s">
        <v>33</v>
      </c>
      <c r="G84" s="5">
        <v>267</v>
      </c>
      <c r="H84" s="6">
        <v>811795.89</v>
      </c>
      <c r="I84" s="6">
        <v>12138.2</v>
      </c>
      <c r="J84" s="6">
        <v>801052.15</v>
      </c>
      <c r="K84" s="6">
        <v>202207.16</v>
      </c>
      <c r="L84" s="6">
        <v>253230.34</v>
      </c>
      <c r="M84" s="6">
        <v>0</v>
      </c>
      <c r="N84" s="6">
        <v>0</v>
      </c>
      <c r="O84" s="6">
        <v>0</v>
      </c>
      <c r="P84" s="6">
        <v>184648.52</v>
      </c>
      <c r="Q84" s="6">
        <v>0</v>
      </c>
      <c r="R84" s="6">
        <v>0</v>
      </c>
      <c r="S84" s="6">
        <v>62168.49</v>
      </c>
      <c r="T84" s="6">
        <v>39104.36</v>
      </c>
      <c r="U84" s="6">
        <v>0</v>
      </c>
      <c r="V84" s="6">
        <v>0</v>
      </c>
      <c r="W84" s="6">
        <v>0</v>
      </c>
      <c r="X84" s="6">
        <v>753602.45</v>
      </c>
      <c r="Y84" s="6">
        <v>0</v>
      </c>
      <c r="Z84" s="6">
        <v>0</v>
      </c>
      <c r="AA84" s="7">
        <v>58638</v>
      </c>
      <c r="AB84" s="7">
        <v>2875.02</v>
      </c>
      <c r="AC84" s="6">
        <v>1086767.8700000001</v>
      </c>
      <c r="AD84" s="6">
        <v>0</v>
      </c>
      <c r="AE84" s="6">
        <v>0</v>
      </c>
      <c r="AF84" s="6">
        <v>36324.46</v>
      </c>
      <c r="AG84" s="6">
        <v>0</v>
      </c>
      <c r="AH84" s="6">
        <v>0</v>
      </c>
      <c r="AI84" s="6">
        <v>91519.43</v>
      </c>
      <c r="AJ84" s="6">
        <v>21668.28</v>
      </c>
      <c r="AK84" s="6">
        <v>0</v>
      </c>
      <c r="AL84" s="6">
        <v>38000</v>
      </c>
      <c r="AM84" s="6">
        <v>0</v>
      </c>
      <c r="AN84" s="6">
        <v>0</v>
      </c>
      <c r="AO84" s="6">
        <v>98669.2</v>
      </c>
      <c r="AP84" s="6">
        <v>165464.65</v>
      </c>
      <c r="AQ84" s="6">
        <v>55082.95</v>
      </c>
      <c r="AR84" s="6">
        <v>266449.82</v>
      </c>
      <c r="AS84" s="6">
        <v>4160.93</v>
      </c>
      <c r="AT84" s="6">
        <v>0</v>
      </c>
      <c r="AU84" s="6">
        <v>0</v>
      </c>
      <c r="AV84" s="6">
        <v>66900.289999999994</v>
      </c>
      <c r="AW84" s="6">
        <v>1612.88</v>
      </c>
      <c r="AX84" s="6">
        <v>0</v>
      </c>
      <c r="AY84" s="6">
        <v>250700</v>
      </c>
      <c r="AZ84" s="6">
        <v>53024.84</v>
      </c>
      <c r="BA84" s="6">
        <v>0</v>
      </c>
      <c r="BB84" s="6">
        <v>0</v>
      </c>
      <c r="BC84" s="6">
        <v>34980</v>
      </c>
      <c r="BD84" s="6">
        <v>0</v>
      </c>
      <c r="BE84" s="6">
        <v>81984.72</v>
      </c>
      <c r="BF84" s="6">
        <v>0</v>
      </c>
      <c r="BG84" s="6">
        <v>0</v>
      </c>
      <c r="BH84" s="6">
        <v>0</v>
      </c>
      <c r="BI84" s="6">
        <v>0</v>
      </c>
      <c r="BJ84" s="6">
        <v>0</v>
      </c>
      <c r="BK84" s="6">
        <v>0</v>
      </c>
      <c r="BL84" s="6">
        <v>0</v>
      </c>
      <c r="BM84" s="6">
        <v>0</v>
      </c>
      <c r="BN84" s="6">
        <v>0</v>
      </c>
      <c r="BO84" s="6">
        <v>0</v>
      </c>
      <c r="BP84" s="6">
        <v>0</v>
      </c>
      <c r="BQ84" s="6">
        <v>0</v>
      </c>
      <c r="BR84" s="6">
        <v>0</v>
      </c>
      <c r="BS84" s="6">
        <v>0</v>
      </c>
      <c r="BT84" s="6">
        <v>0</v>
      </c>
      <c r="BU84" s="6">
        <v>6416.8835222241887</v>
      </c>
      <c r="BV84" s="6">
        <v>7197.1803981465073</v>
      </c>
      <c r="BW84" s="6">
        <v>263807.66100000002</v>
      </c>
      <c r="BX84" s="6">
        <v>736998.66</v>
      </c>
      <c r="BY84" s="6">
        <v>257854.07</v>
      </c>
      <c r="BZ84" s="6">
        <v>3334.4</v>
      </c>
      <c r="CA84" s="6">
        <v>0</v>
      </c>
      <c r="CB84" s="6">
        <v>0</v>
      </c>
      <c r="CC84" s="6">
        <v>0</v>
      </c>
      <c r="CD84" s="6">
        <v>0</v>
      </c>
      <c r="CE84" s="6">
        <v>0</v>
      </c>
      <c r="CF84" s="6">
        <v>0</v>
      </c>
      <c r="CG84" s="6">
        <v>150835.71</v>
      </c>
      <c r="CH84" s="6">
        <v>152987.14000000001</v>
      </c>
      <c r="CI84" s="8">
        <v>5.1100000000000003</v>
      </c>
      <c r="CJ84" s="8">
        <v>6.65</v>
      </c>
      <c r="CK84" s="8">
        <v>8.2200000000000006</v>
      </c>
      <c r="CL84" s="8">
        <v>17.62</v>
      </c>
      <c r="CM84" s="8">
        <v>1.4</v>
      </c>
      <c r="CN84" s="8">
        <v>1.75</v>
      </c>
      <c r="CO84" s="8">
        <v>0</v>
      </c>
      <c r="CP84" s="8">
        <v>0.3</v>
      </c>
      <c r="CQ84" s="4" t="s">
        <v>402</v>
      </c>
      <c r="CR84" s="9">
        <v>106304444</v>
      </c>
      <c r="CS84" s="9">
        <v>0</v>
      </c>
      <c r="CT84" s="9">
        <v>13294188</v>
      </c>
      <c r="CU84" s="9">
        <v>11524113</v>
      </c>
      <c r="CV84" s="9">
        <v>39</v>
      </c>
      <c r="CW84" s="5">
        <v>272</v>
      </c>
      <c r="CX84" s="10">
        <v>0</v>
      </c>
      <c r="CY84" s="11">
        <v>1.680672268907563E-2</v>
      </c>
      <c r="CZ84" s="11">
        <v>0.55882352941176472</v>
      </c>
      <c r="DA84" s="11">
        <v>0.14338235294117646</v>
      </c>
      <c r="DB84" s="10">
        <v>125</v>
      </c>
      <c r="DC84" s="5">
        <v>0.1434</v>
      </c>
      <c r="DD84" s="11">
        <v>0.95937370875391059</v>
      </c>
      <c r="DE84" s="10">
        <v>17</v>
      </c>
      <c r="DF84" s="12">
        <v>0</v>
      </c>
      <c r="DG84" s="13">
        <v>0</v>
      </c>
      <c r="DH84" s="12">
        <v>0</v>
      </c>
      <c r="DI84" s="12">
        <v>310.7018763495667</v>
      </c>
      <c r="DJ84" s="12">
        <v>190.589</v>
      </c>
      <c r="DK84" s="12">
        <v>69.454999999999998</v>
      </c>
      <c r="DL84" s="12">
        <v>198.28</v>
      </c>
      <c r="DM84" s="12">
        <v>72.775999999999996</v>
      </c>
      <c r="DN84" s="14">
        <v>30488.128416218013</v>
      </c>
      <c r="DO84" s="15">
        <v>30697.132012534861</v>
      </c>
      <c r="DP84" s="16">
        <v>18.035714285714285</v>
      </c>
      <c r="DQ84" s="11">
        <v>0.14285714285714285</v>
      </c>
      <c r="DR84" s="16">
        <v>26.95049000000002</v>
      </c>
      <c r="DS84" s="16">
        <v>0</v>
      </c>
      <c r="DT84" s="58">
        <f>IF(MATCH(B84,[8]Sheet1!$B$2:$B$169,0),LOOKUP(B84,[8]Sheet1!$B$2:$B$169,[8]Sheet1!$DH$2:$DH$169))</f>
        <v>24.214285714285715</v>
      </c>
      <c r="DU84" s="58">
        <f>IF(MATCH(B84,[8]Sheet1!$B$2:$B$169,0),LOOKUP(B84,[8]Sheet1!$B$2:$B$169,[8]Sheet1!$DI$2:$DI$169))</f>
        <v>24.214285714285715</v>
      </c>
      <c r="DV84" s="58">
        <f>IF(MATCH(B84,[8]Sheet1!$B$2:$B$169,0),LOOKUP(B84,[8]Sheet1!$B$2:$B$169,[8]Sheet1!$DJ$2:$DJ$169))</f>
        <v>23.357142857142858</v>
      </c>
      <c r="DW84" s="58">
        <f>IF(MATCH(B84,[8]Sheet1!$B$2:$B$169,0),LOOKUP(B84,[8]Sheet1!$B$2:$B$169,[8]Sheet1!$DK$2:$DK$169))</f>
        <v>24.428571428571427</v>
      </c>
      <c r="DX84" s="58">
        <f>IF(MATCH(B84,[8]Sheet1!$B$2:$B$169,0),LOOKUP(B84,[8]Sheet1!$B$2:$B$169,[8]Sheet1!$DL$2:$DL$169))</f>
        <v>24.214285714285715</v>
      </c>
      <c r="DY84" s="58">
        <f>IF(MATCH(B84,[8]Sheet1!$B$2:$B$169,0),LOOKUP(B84,[8]Sheet1!$B$2:$B$169,[8]Sheet1!$DM$2:$DM$169))</f>
        <v>14</v>
      </c>
    </row>
    <row r="85" spans="1:129" x14ac:dyDescent="0.2">
      <c r="A85" s="51">
        <v>2005</v>
      </c>
      <c r="B85" s="49">
        <v>34001</v>
      </c>
      <c r="C85" s="3" t="s">
        <v>270</v>
      </c>
      <c r="D85" s="4" t="s">
        <v>103</v>
      </c>
      <c r="E85" s="5">
        <v>843.34</v>
      </c>
      <c r="F85" s="4" t="s">
        <v>34</v>
      </c>
      <c r="G85" s="5">
        <v>261</v>
      </c>
      <c r="H85" s="6">
        <v>1011456.44</v>
      </c>
      <c r="I85" s="6">
        <v>32933.360000000001</v>
      </c>
      <c r="J85" s="6">
        <v>504093.02</v>
      </c>
      <c r="K85" s="6">
        <v>136873.84</v>
      </c>
      <c r="L85" s="6">
        <v>377393.79</v>
      </c>
      <c r="M85" s="6">
        <v>0</v>
      </c>
      <c r="N85" s="6">
        <v>0</v>
      </c>
      <c r="O85" s="6">
        <v>0</v>
      </c>
      <c r="P85" s="6">
        <v>246056.86</v>
      </c>
      <c r="Q85" s="6">
        <v>0</v>
      </c>
      <c r="R85" s="6">
        <v>0</v>
      </c>
      <c r="S85" s="6">
        <v>61998.63</v>
      </c>
      <c r="T85" s="6">
        <v>0</v>
      </c>
      <c r="U85" s="6">
        <v>0</v>
      </c>
      <c r="V85" s="6">
        <v>0</v>
      </c>
      <c r="W85" s="6">
        <v>0</v>
      </c>
      <c r="X85" s="6">
        <v>467708.13</v>
      </c>
      <c r="Y85" s="6">
        <v>0</v>
      </c>
      <c r="Z85" s="6">
        <v>0</v>
      </c>
      <c r="AA85" s="7">
        <v>56293</v>
      </c>
      <c r="AB85" s="7">
        <v>4085.16</v>
      </c>
      <c r="AC85" s="6">
        <v>864869.02</v>
      </c>
      <c r="AD85" s="6">
        <v>0</v>
      </c>
      <c r="AE85" s="6">
        <v>0</v>
      </c>
      <c r="AF85" s="6">
        <v>60427.63</v>
      </c>
      <c r="AG85" s="6">
        <v>0</v>
      </c>
      <c r="AH85" s="6">
        <v>0</v>
      </c>
      <c r="AI85" s="6">
        <v>110427.71</v>
      </c>
      <c r="AJ85" s="6">
        <v>20842.509999999998</v>
      </c>
      <c r="AK85" s="6">
        <v>0</v>
      </c>
      <c r="AL85" s="6">
        <v>0</v>
      </c>
      <c r="AM85" s="6">
        <v>0</v>
      </c>
      <c r="AN85" s="6">
        <v>0</v>
      </c>
      <c r="AO85" s="6">
        <v>99469.59</v>
      </c>
      <c r="AP85" s="6">
        <v>184495.65</v>
      </c>
      <c r="AQ85" s="6">
        <v>57595.98</v>
      </c>
      <c r="AR85" s="6">
        <v>172085.01</v>
      </c>
      <c r="AS85" s="6">
        <v>0</v>
      </c>
      <c r="AT85" s="6">
        <v>3415.74</v>
      </c>
      <c r="AU85" s="6">
        <v>0</v>
      </c>
      <c r="AV85" s="6">
        <v>105927.16</v>
      </c>
      <c r="AW85" s="6">
        <v>0</v>
      </c>
      <c r="AX85" s="6">
        <v>0</v>
      </c>
      <c r="AY85" s="6">
        <v>27490.38</v>
      </c>
      <c r="AZ85" s="6">
        <v>96479.01</v>
      </c>
      <c r="BA85" s="6">
        <v>0</v>
      </c>
      <c r="BB85" s="6">
        <v>0</v>
      </c>
      <c r="BC85" s="6">
        <v>165087.5</v>
      </c>
      <c r="BD85" s="6">
        <v>6457.09</v>
      </c>
      <c r="BE85" s="6">
        <v>42535.87</v>
      </c>
      <c r="BF85" s="6">
        <v>26927.51</v>
      </c>
      <c r="BG85" s="6">
        <v>446.52</v>
      </c>
      <c r="BH85" s="6">
        <v>0</v>
      </c>
      <c r="BI85" s="6">
        <v>0</v>
      </c>
      <c r="BJ85" s="6">
        <v>0</v>
      </c>
      <c r="BK85" s="6">
        <v>0</v>
      </c>
      <c r="BL85" s="6">
        <v>0</v>
      </c>
      <c r="BM85" s="6">
        <v>0</v>
      </c>
      <c r="BN85" s="6">
        <v>0</v>
      </c>
      <c r="BO85" s="6">
        <v>0</v>
      </c>
      <c r="BP85" s="6">
        <v>0</v>
      </c>
      <c r="BQ85" s="6">
        <v>0</v>
      </c>
      <c r="BR85" s="6">
        <v>0</v>
      </c>
      <c r="BS85" s="6">
        <v>0</v>
      </c>
      <c r="BT85" s="6">
        <v>0</v>
      </c>
      <c r="BU85" s="6">
        <v>5743.7168247497502</v>
      </c>
      <c r="BV85" s="6">
        <v>6439.8908280928508</v>
      </c>
      <c r="BW85" s="6">
        <v>217637.63</v>
      </c>
      <c r="BX85" s="6">
        <v>285475.3</v>
      </c>
      <c r="BY85" s="6">
        <v>244393.66</v>
      </c>
      <c r="BZ85" s="6">
        <v>0</v>
      </c>
      <c r="CA85" s="6">
        <v>0</v>
      </c>
      <c r="CB85" s="6">
        <v>0</v>
      </c>
      <c r="CC85" s="6">
        <v>0</v>
      </c>
      <c r="CD85" s="6">
        <v>0</v>
      </c>
      <c r="CE85" s="6">
        <v>0</v>
      </c>
      <c r="CF85" s="6">
        <v>0</v>
      </c>
      <c r="CG85" s="6">
        <v>94284.01</v>
      </c>
      <c r="CH85" s="6">
        <v>98807.82</v>
      </c>
      <c r="CI85" s="8">
        <v>3.94</v>
      </c>
      <c r="CJ85" s="8">
        <v>5.13</v>
      </c>
      <c r="CK85" s="8">
        <v>6.34</v>
      </c>
      <c r="CL85" s="8">
        <v>13.59</v>
      </c>
      <c r="CM85" s="8">
        <v>1.4</v>
      </c>
      <c r="CN85" s="8">
        <v>2.1</v>
      </c>
      <c r="CO85" s="8">
        <v>0</v>
      </c>
      <c r="CP85" s="8">
        <v>0</v>
      </c>
      <c r="CQ85" s="4" t="s">
        <v>402</v>
      </c>
      <c r="CR85" s="9">
        <v>152538862</v>
      </c>
      <c r="CS85" s="9">
        <v>1953750</v>
      </c>
      <c r="CT85" s="9">
        <v>14785095</v>
      </c>
      <c r="CU85" s="9">
        <v>18587821</v>
      </c>
      <c r="CV85" s="9">
        <v>27</v>
      </c>
      <c r="CW85" s="5">
        <v>261</v>
      </c>
      <c r="CX85" s="10">
        <v>11</v>
      </c>
      <c r="CY85" s="11">
        <v>7.9365079365079361E-3</v>
      </c>
      <c r="CZ85" s="11">
        <v>0.34099616858237547</v>
      </c>
      <c r="DA85" s="11">
        <v>0.10344827586206896</v>
      </c>
      <c r="DB85" s="10">
        <v>106</v>
      </c>
      <c r="DC85" s="5">
        <v>0.10340000000000001</v>
      </c>
      <c r="DD85" s="11">
        <v>0.96200215409915801</v>
      </c>
      <c r="DE85" s="10">
        <v>16</v>
      </c>
      <c r="DF85" s="12">
        <v>0</v>
      </c>
      <c r="DG85" s="13">
        <v>0</v>
      </c>
      <c r="DH85" s="12">
        <v>0</v>
      </c>
      <c r="DI85" s="12">
        <v>298.96666558732142</v>
      </c>
      <c r="DJ85" s="12">
        <v>172.86699999999999</v>
      </c>
      <c r="DK85" s="12">
        <v>76.331000000000003</v>
      </c>
      <c r="DL85" s="12">
        <v>179.87799999999999</v>
      </c>
      <c r="DM85" s="12">
        <v>79.162999999999997</v>
      </c>
      <c r="DN85" s="14">
        <v>30465.784249020915</v>
      </c>
      <c r="DO85" s="15">
        <v>31300.198467903756</v>
      </c>
      <c r="DP85" s="16">
        <v>14.56</v>
      </c>
      <c r="DQ85" s="11">
        <v>0.08</v>
      </c>
      <c r="DR85" s="16">
        <v>22.167130000000032</v>
      </c>
      <c r="DS85" s="16">
        <v>0</v>
      </c>
      <c r="DT85" s="58">
        <f>IF(MATCH(B85,[8]Sheet1!$B$2:$B$169,0),LOOKUP(B85,[8]Sheet1!$B$2:$B$169,[8]Sheet1!$DH$2:$DH$169))</f>
        <v>21.166666666666668</v>
      </c>
      <c r="DU85" s="58">
        <f>IF(MATCH(B85,[8]Sheet1!$B$2:$B$169,0),LOOKUP(B85,[8]Sheet1!$B$2:$B$169,[8]Sheet1!$DI$2:$DI$169))</f>
        <v>21.583333333333332</v>
      </c>
      <c r="DV85" s="58">
        <f>IF(MATCH(B85,[8]Sheet1!$B$2:$B$169,0),LOOKUP(B85,[8]Sheet1!$B$2:$B$169,[8]Sheet1!$DJ$2:$DJ$169))</f>
        <v>21.416666666666668</v>
      </c>
      <c r="DW85" s="58">
        <f>IF(MATCH(B85,[8]Sheet1!$B$2:$B$169,0),LOOKUP(B85,[8]Sheet1!$B$2:$B$169,[8]Sheet1!$DK$2:$DK$169))</f>
        <v>21.25</v>
      </c>
      <c r="DX85" s="58">
        <f>IF(MATCH(B85,[8]Sheet1!$B$2:$B$169,0),LOOKUP(B85,[8]Sheet1!$B$2:$B$169,[8]Sheet1!$DL$2:$DL$169))</f>
        <v>21.416666666666668</v>
      </c>
      <c r="DY85" s="58">
        <f>IF(MATCH(B85,[8]Sheet1!$B$2:$B$169,0),LOOKUP(B85,[8]Sheet1!$B$2:$B$169,[8]Sheet1!$DM$2:$DM$169))</f>
        <v>12</v>
      </c>
    </row>
    <row r="86" spans="1:129" x14ac:dyDescent="0.2">
      <c r="A86" s="51">
        <v>2005</v>
      </c>
      <c r="B86" s="49">
        <v>35001</v>
      </c>
      <c r="C86" s="3" t="s">
        <v>279</v>
      </c>
      <c r="D86" s="4" t="s">
        <v>104</v>
      </c>
      <c r="E86" s="5">
        <v>1669.98</v>
      </c>
      <c r="F86" s="4" t="s">
        <v>35</v>
      </c>
      <c r="G86" s="5">
        <v>329</v>
      </c>
      <c r="H86" s="6">
        <v>570274.93000000005</v>
      </c>
      <c r="I86" s="6">
        <v>62885.25</v>
      </c>
      <c r="J86" s="6">
        <v>1124177.06</v>
      </c>
      <c r="K86" s="6">
        <v>592720.63</v>
      </c>
      <c r="L86" s="6">
        <v>275894.76</v>
      </c>
      <c r="M86" s="6">
        <v>0</v>
      </c>
      <c r="N86" s="6">
        <v>0</v>
      </c>
      <c r="O86" s="6">
        <v>0</v>
      </c>
      <c r="P86" s="6">
        <v>136411.25</v>
      </c>
      <c r="Q86" s="6">
        <v>0</v>
      </c>
      <c r="R86" s="6">
        <v>131299.99</v>
      </c>
      <c r="S86" s="6">
        <v>123125.41</v>
      </c>
      <c r="T86" s="6">
        <v>0</v>
      </c>
      <c r="U86" s="6">
        <v>0</v>
      </c>
      <c r="V86" s="6">
        <v>0</v>
      </c>
      <c r="W86" s="6">
        <v>0</v>
      </c>
      <c r="X86" s="6">
        <v>1065010.8799999999</v>
      </c>
      <c r="Y86" s="6">
        <v>91628</v>
      </c>
      <c r="Z86" s="6">
        <v>39672</v>
      </c>
      <c r="AA86" s="7">
        <v>72884</v>
      </c>
      <c r="AB86" s="7">
        <v>9440.8799999999992</v>
      </c>
      <c r="AC86" s="6">
        <v>1549914.52</v>
      </c>
      <c r="AD86" s="6">
        <v>11556</v>
      </c>
      <c r="AE86" s="6">
        <v>0</v>
      </c>
      <c r="AF86" s="6">
        <v>22570.720000000001</v>
      </c>
      <c r="AG86" s="6">
        <v>0</v>
      </c>
      <c r="AH86" s="6">
        <v>0</v>
      </c>
      <c r="AI86" s="6">
        <v>254789.76000000001</v>
      </c>
      <c r="AJ86" s="6">
        <v>24729.47</v>
      </c>
      <c r="AK86" s="6">
        <v>0</v>
      </c>
      <c r="AL86" s="6">
        <v>0</v>
      </c>
      <c r="AM86" s="6">
        <v>0</v>
      </c>
      <c r="AN86" s="6">
        <v>0</v>
      </c>
      <c r="AO86" s="6">
        <v>202558.89</v>
      </c>
      <c r="AP86" s="6">
        <v>293265.34999999998</v>
      </c>
      <c r="AQ86" s="6">
        <v>90781.78</v>
      </c>
      <c r="AR86" s="6">
        <v>341142.27</v>
      </c>
      <c r="AS86" s="6">
        <v>0</v>
      </c>
      <c r="AT86" s="6">
        <v>3008.28</v>
      </c>
      <c r="AU86" s="6">
        <v>0</v>
      </c>
      <c r="AV86" s="6">
        <v>96021.78</v>
      </c>
      <c r="AW86" s="6">
        <v>6265.76</v>
      </c>
      <c r="AX86" s="6">
        <v>0</v>
      </c>
      <c r="AY86" s="6">
        <v>14250</v>
      </c>
      <c r="AZ86" s="6">
        <v>97902.05</v>
      </c>
      <c r="BA86" s="6">
        <v>0</v>
      </c>
      <c r="BB86" s="6">
        <v>0</v>
      </c>
      <c r="BC86" s="6">
        <v>102455.6</v>
      </c>
      <c r="BD86" s="6">
        <v>8181.85</v>
      </c>
      <c r="BE86" s="6">
        <v>105833.52</v>
      </c>
      <c r="BF86" s="6">
        <v>24990.68</v>
      </c>
      <c r="BG86" s="6">
        <v>3528.56</v>
      </c>
      <c r="BH86" s="6">
        <v>0</v>
      </c>
      <c r="BI86" s="6">
        <v>0</v>
      </c>
      <c r="BJ86" s="6">
        <v>0</v>
      </c>
      <c r="BK86" s="6">
        <v>0</v>
      </c>
      <c r="BL86" s="6">
        <v>0</v>
      </c>
      <c r="BM86" s="6">
        <v>0</v>
      </c>
      <c r="BN86" s="6">
        <v>0</v>
      </c>
      <c r="BO86" s="6">
        <v>0</v>
      </c>
      <c r="BP86" s="6">
        <v>0</v>
      </c>
      <c r="BQ86" s="6">
        <v>0</v>
      </c>
      <c r="BR86" s="6">
        <v>0</v>
      </c>
      <c r="BS86" s="6">
        <v>0</v>
      </c>
      <c r="BT86" s="6">
        <v>0</v>
      </c>
      <c r="BU86" s="6">
        <v>7929.9325761416576</v>
      </c>
      <c r="BV86" s="6">
        <v>9011.9242540404812</v>
      </c>
      <c r="BW86" s="6">
        <v>370224.88</v>
      </c>
      <c r="BX86" s="6">
        <v>208692.67</v>
      </c>
      <c r="BY86" s="6">
        <v>13064.14</v>
      </c>
      <c r="BZ86" s="6">
        <v>0</v>
      </c>
      <c r="CA86" s="6">
        <v>0</v>
      </c>
      <c r="CB86" s="6">
        <v>0</v>
      </c>
      <c r="CC86" s="6">
        <v>0</v>
      </c>
      <c r="CD86" s="6">
        <v>0</v>
      </c>
      <c r="CE86" s="6">
        <v>216082.39</v>
      </c>
      <c r="CF86" s="6">
        <v>0</v>
      </c>
      <c r="CG86" s="6">
        <v>124752.81</v>
      </c>
      <c r="CH86" s="6">
        <v>127905.22</v>
      </c>
      <c r="CI86" s="8">
        <v>3.32</v>
      </c>
      <c r="CJ86" s="8">
        <v>4.32</v>
      </c>
      <c r="CK86" s="8">
        <v>5.34</v>
      </c>
      <c r="CL86" s="8">
        <v>11.45</v>
      </c>
      <c r="CM86" s="8">
        <v>1.4</v>
      </c>
      <c r="CN86" s="8">
        <v>2.66</v>
      </c>
      <c r="CO86" s="8">
        <v>0</v>
      </c>
      <c r="CP86" s="8">
        <v>0</v>
      </c>
      <c r="CQ86" s="4"/>
      <c r="CR86" s="9">
        <v>73416089</v>
      </c>
      <c r="CS86" s="9">
        <v>1548571</v>
      </c>
      <c r="CT86" s="9">
        <v>8139484</v>
      </c>
      <c r="CU86" s="9">
        <v>9559616</v>
      </c>
      <c r="CV86" s="9">
        <v>73</v>
      </c>
      <c r="CW86" s="5">
        <v>353</v>
      </c>
      <c r="CX86" s="10">
        <v>0</v>
      </c>
      <c r="CY86" s="11">
        <v>3.2894736842105261E-2</v>
      </c>
      <c r="CZ86" s="11">
        <v>2.8328611898016999E-3</v>
      </c>
      <c r="DA86" s="11">
        <v>0.20679886685552407</v>
      </c>
      <c r="DB86" s="10">
        <v>84</v>
      </c>
      <c r="DC86" s="5">
        <v>0.20680000000000001</v>
      </c>
      <c r="DD86" s="11">
        <v>0.93805413693751616</v>
      </c>
      <c r="DE86" s="10">
        <v>15</v>
      </c>
      <c r="DF86" s="12">
        <v>2</v>
      </c>
      <c r="DG86" s="13">
        <v>0</v>
      </c>
      <c r="DH86" s="12">
        <v>12.792999999999999</v>
      </c>
      <c r="DI86" s="12">
        <v>360.36097836840941</v>
      </c>
      <c r="DJ86" s="12">
        <v>220.45400000000001</v>
      </c>
      <c r="DK86" s="12">
        <v>82.983999999999995</v>
      </c>
      <c r="DL86" s="12">
        <v>233.828</v>
      </c>
      <c r="DM86" s="12">
        <v>89.647999999999996</v>
      </c>
      <c r="DN86" s="14">
        <v>31405.308015955477</v>
      </c>
      <c r="DO86" s="15">
        <v>31806.054152577879</v>
      </c>
      <c r="DP86" s="16">
        <v>14.947368421052632</v>
      </c>
      <c r="DQ86" s="11">
        <v>0.13157894736842105</v>
      </c>
      <c r="DR86" s="16">
        <v>36.787379999999992</v>
      </c>
      <c r="DS86" s="16">
        <v>0</v>
      </c>
      <c r="DT86" s="58">
        <f>IF(MATCH(B86,[8]Sheet1!$B$2:$B$169,0),LOOKUP(B86,[8]Sheet1!$B$2:$B$169,[8]Sheet1!$DH$2:$DH$169))</f>
        <v>19.5</v>
      </c>
      <c r="DU86" s="58">
        <f>IF(MATCH(B86,[8]Sheet1!$B$2:$B$169,0),LOOKUP(B86,[8]Sheet1!$B$2:$B$169,[8]Sheet1!$DI$2:$DI$169))</f>
        <v>20.583333333333332</v>
      </c>
      <c r="DV86" s="58">
        <f>IF(MATCH(B86,[8]Sheet1!$B$2:$B$169,0),LOOKUP(B86,[8]Sheet1!$B$2:$B$169,[8]Sheet1!$DJ$2:$DJ$169))</f>
        <v>19.333333333333332</v>
      </c>
      <c r="DW86" s="58">
        <f>IF(MATCH(B86,[8]Sheet1!$B$2:$B$169,0),LOOKUP(B86,[8]Sheet1!$B$2:$B$169,[8]Sheet1!$DK$2:$DK$169))</f>
        <v>19.666666666666668</v>
      </c>
      <c r="DX86" s="58">
        <f>IF(MATCH(B86,[8]Sheet1!$B$2:$B$169,0),LOOKUP(B86,[8]Sheet1!$B$2:$B$169,[8]Sheet1!$DL$2:$DL$169))</f>
        <v>20</v>
      </c>
      <c r="DY86" s="58">
        <f>IF(MATCH(B86,[8]Sheet1!$B$2:$B$169,0),LOOKUP(B86,[8]Sheet1!$B$2:$B$169,[8]Sheet1!$DM$2:$DM$169))</f>
        <v>12</v>
      </c>
    </row>
    <row r="87" spans="1:129" x14ac:dyDescent="0.2">
      <c r="A87" s="51">
        <v>2005</v>
      </c>
      <c r="B87" s="49">
        <v>36002</v>
      </c>
      <c r="C87" s="3" t="s">
        <v>280</v>
      </c>
      <c r="D87" s="4" t="s">
        <v>105</v>
      </c>
      <c r="E87" s="5">
        <v>744.96</v>
      </c>
      <c r="F87" s="4" t="s">
        <v>36</v>
      </c>
      <c r="G87" s="5">
        <v>306</v>
      </c>
      <c r="H87" s="6">
        <v>1165887.74</v>
      </c>
      <c r="I87" s="6">
        <v>24171.26</v>
      </c>
      <c r="J87" s="6">
        <v>754852.69</v>
      </c>
      <c r="K87" s="6">
        <v>231160.7</v>
      </c>
      <c r="L87" s="6">
        <v>273929.71000000002</v>
      </c>
      <c r="M87" s="6">
        <v>240.43</v>
      </c>
      <c r="N87" s="6">
        <v>0</v>
      </c>
      <c r="O87" s="6">
        <v>0</v>
      </c>
      <c r="P87" s="6">
        <v>286112.5</v>
      </c>
      <c r="Q87" s="6">
        <v>298.14999999999998</v>
      </c>
      <c r="R87" s="6">
        <v>0</v>
      </c>
      <c r="S87" s="6">
        <v>75629.259999999995</v>
      </c>
      <c r="T87" s="6">
        <v>58596.82</v>
      </c>
      <c r="U87" s="6">
        <v>63.84</v>
      </c>
      <c r="V87" s="6">
        <v>0</v>
      </c>
      <c r="W87" s="6">
        <v>0</v>
      </c>
      <c r="X87" s="6">
        <v>715660.85</v>
      </c>
      <c r="Y87" s="6">
        <v>0</v>
      </c>
      <c r="Z87" s="6">
        <v>0</v>
      </c>
      <c r="AA87" s="7">
        <v>70537</v>
      </c>
      <c r="AB87" s="7">
        <v>3379.02</v>
      </c>
      <c r="AC87" s="6">
        <v>1196609.6000000001</v>
      </c>
      <c r="AD87" s="6">
        <v>0</v>
      </c>
      <c r="AE87" s="6">
        <v>0</v>
      </c>
      <c r="AF87" s="6">
        <v>207081.17</v>
      </c>
      <c r="AG87" s="6">
        <v>0</v>
      </c>
      <c r="AH87" s="6">
        <v>0</v>
      </c>
      <c r="AI87" s="6">
        <v>217923.19</v>
      </c>
      <c r="AJ87" s="6">
        <v>2641</v>
      </c>
      <c r="AK87" s="6">
        <v>0</v>
      </c>
      <c r="AL87" s="6">
        <v>45300</v>
      </c>
      <c r="AM87" s="6">
        <v>0</v>
      </c>
      <c r="AN87" s="6">
        <v>0</v>
      </c>
      <c r="AO87" s="6">
        <v>122378.73</v>
      </c>
      <c r="AP87" s="6">
        <v>246503.28</v>
      </c>
      <c r="AQ87" s="6">
        <v>123622.24</v>
      </c>
      <c r="AR87" s="6">
        <v>259543.15</v>
      </c>
      <c r="AS87" s="6">
        <v>0</v>
      </c>
      <c r="AT87" s="6">
        <v>0</v>
      </c>
      <c r="AU87" s="6">
        <v>0</v>
      </c>
      <c r="AV87" s="6">
        <v>104802.24000000001</v>
      </c>
      <c r="AW87" s="6">
        <v>3618.32</v>
      </c>
      <c r="AX87" s="6">
        <v>1000</v>
      </c>
      <c r="AY87" s="6">
        <v>409</v>
      </c>
      <c r="AZ87" s="6">
        <v>72905.22</v>
      </c>
      <c r="BA87" s="6">
        <v>0</v>
      </c>
      <c r="BB87" s="6">
        <v>0</v>
      </c>
      <c r="BC87" s="6">
        <v>0</v>
      </c>
      <c r="BD87" s="6">
        <v>10571.15</v>
      </c>
      <c r="BE87" s="6">
        <v>117186.57</v>
      </c>
      <c r="BF87" s="6">
        <v>0</v>
      </c>
      <c r="BG87" s="6">
        <v>0</v>
      </c>
      <c r="BH87" s="6">
        <v>0</v>
      </c>
      <c r="BI87" s="6">
        <v>0</v>
      </c>
      <c r="BJ87" s="6">
        <v>0</v>
      </c>
      <c r="BK87" s="6">
        <v>0</v>
      </c>
      <c r="BL87" s="6">
        <v>0</v>
      </c>
      <c r="BM87" s="6">
        <v>1500</v>
      </c>
      <c r="BN87" s="6">
        <v>7675</v>
      </c>
      <c r="BO87" s="6">
        <v>0</v>
      </c>
      <c r="BP87" s="6">
        <v>5950</v>
      </c>
      <c r="BQ87" s="6">
        <v>0</v>
      </c>
      <c r="BR87" s="6">
        <v>0</v>
      </c>
      <c r="BS87" s="6">
        <v>0</v>
      </c>
      <c r="BT87" s="6">
        <v>2000</v>
      </c>
      <c r="BU87" s="6">
        <v>6879.0760716630712</v>
      </c>
      <c r="BV87" s="6">
        <v>8198.7635172256687</v>
      </c>
      <c r="BW87" s="6">
        <v>233946.14</v>
      </c>
      <c r="BX87" s="6">
        <v>318303.53999999998</v>
      </c>
      <c r="BY87" s="6">
        <v>100321.36</v>
      </c>
      <c r="BZ87" s="6">
        <v>67569.48</v>
      </c>
      <c r="CA87" s="6">
        <v>0</v>
      </c>
      <c r="CB87" s="6">
        <v>0</v>
      </c>
      <c r="CC87" s="6">
        <v>0</v>
      </c>
      <c r="CD87" s="6">
        <v>0</v>
      </c>
      <c r="CE87" s="6">
        <v>0</v>
      </c>
      <c r="CF87" s="6">
        <v>0</v>
      </c>
      <c r="CG87" s="6">
        <v>116085.28</v>
      </c>
      <c r="CH87" s="6">
        <v>126191.06</v>
      </c>
      <c r="CI87" s="8">
        <v>4.21</v>
      </c>
      <c r="CJ87" s="8">
        <v>5.48</v>
      </c>
      <c r="CK87" s="8">
        <v>6.77</v>
      </c>
      <c r="CL87" s="8">
        <v>14.52</v>
      </c>
      <c r="CM87" s="8">
        <v>1.4</v>
      </c>
      <c r="CN87" s="8">
        <v>1.48</v>
      </c>
      <c r="CO87" s="8">
        <v>0</v>
      </c>
      <c r="CP87" s="8">
        <v>0.3</v>
      </c>
      <c r="CQ87" s="4" t="s">
        <v>402</v>
      </c>
      <c r="CR87" s="9">
        <v>174176422</v>
      </c>
      <c r="CS87" s="9">
        <v>239488</v>
      </c>
      <c r="CT87" s="9">
        <v>14555295</v>
      </c>
      <c r="CU87" s="9">
        <v>7854198</v>
      </c>
      <c r="CV87" s="9">
        <v>36</v>
      </c>
      <c r="CW87" s="5">
        <v>332</v>
      </c>
      <c r="CX87" s="10">
        <v>35</v>
      </c>
      <c r="CY87" s="11">
        <v>1.8181818181818181E-2</v>
      </c>
      <c r="CZ87" s="11">
        <v>0.4246987951807229</v>
      </c>
      <c r="DA87" s="11">
        <v>0.10843373493975904</v>
      </c>
      <c r="DB87" s="10">
        <v>150</v>
      </c>
      <c r="DC87" s="5">
        <v>0.1084</v>
      </c>
      <c r="DD87" s="11">
        <v>0.97729374087126641</v>
      </c>
      <c r="DE87" s="10">
        <v>23</v>
      </c>
      <c r="DF87" s="12">
        <v>0.14299999999999999</v>
      </c>
      <c r="DG87" s="13">
        <v>0</v>
      </c>
      <c r="DH87" s="12">
        <v>0</v>
      </c>
      <c r="DI87" s="12">
        <v>336.41159266236713</v>
      </c>
      <c r="DJ87" s="12">
        <v>188.24199999999999</v>
      </c>
      <c r="DK87" s="12">
        <v>103.488</v>
      </c>
      <c r="DL87" s="12">
        <v>189.69200000000001</v>
      </c>
      <c r="DM87" s="12">
        <v>108.816</v>
      </c>
      <c r="DN87" s="14">
        <v>30668.171888555622</v>
      </c>
      <c r="DO87" s="15">
        <v>29404.154310981852</v>
      </c>
      <c r="DP87" s="16">
        <v>17.848484848484848</v>
      </c>
      <c r="DQ87" s="11">
        <v>0.12121212121212122</v>
      </c>
      <c r="DR87" s="16">
        <v>29.461880000000029</v>
      </c>
      <c r="DS87" s="16">
        <v>0</v>
      </c>
      <c r="DT87" s="58">
        <f>IF(MATCH(B87,[8]Sheet1!$B$2:$B$169,0),LOOKUP(B87,[8]Sheet1!$B$2:$B$169,[8]Sheet1!$DH$2:$DH$169))</f>
        <v>19.3</v>
      </c>
      <c r="DU87" s="58">
        <f>IF(MATCH(B87,[8]Sheet1!$B$2:$B$169,0),LOOKUP(B87,[8]Sheet1!$B$2:$B$169,[8]Sheet1!$DI$2:$DI$169))</f>
        <v>19.25</v>
      </c>
      <c r="DV87" s="58">
        <f>IF(MATCH(B87,[8]Sheet1!$B$2:$B$169,0),LOOKUP(B87,[8]Sheet1!$B$2:$B$169,[8]Sheet1!$DJ$2:$DJ$169))</f>
        <v>18.75</v>
      </c>
      <c r="DW87" s="58">
        <f>IF(MATCH(B87,[8]Sheet1!$B$2:$B$169,0),LOOKUP(B87,[8]Sheet1!$B$2:$B$169,[8]Sheet1!$DK$2:$DK$169))</f>
        <v>19.7</v>
      </c>
      <c r="DX87" s="58">
        <f>IF(MATCH(B87,[8]Sheet1!$B$2:$B$169,0),LOOKUP(B87,[8]Sheet1!$B$2:$B$169,[8]Sheet1!$DL$2:$DL$169))</f>
        <v>19.399999999999999</v>
      </c>
      <c r="DY87" s="58">
        <f>IF(MATCH(B87,[8]Sheet1!$B$2:$B$169,0),LOOKUP(B87,[8]Sheet1!$B$2:$B$169,[8]Sheet1!$DM$2:$DM$169))</f>
        <v>20</v>
      </c>
    </row>
    <row r="88" spans="1:129" x14ac:dyDescent="0.2">
      <c r="A88" s="51">
        <v>2005</v>
      </c>
      <c r="B88" s="49">
        <v>37003</v>
      </c>
      <c r="C88" s="3" t="s">
        <v>281</v>
      </c>
      <c r="D88" s="4" t="s">
        <v>106</v>
      </c>
      <c r="E88" s="5">
        <v>947.39</v>
      </c>
      <c r="F88" s="4" t="s">
        <v>37</v>
      </c>
      <c r="G88" s="5">
        <v>177</v>
      </c>
      <c r="H88" s="6">
        <v>834058.05</v>
      </c>
      <c r="I88" s="6">
        <v>22558.17</v>
      </c>
      <c r="J88" s="6">
        <v>369823.95</v>
      </c>
      <c r="K88" s="6">
        <v>130860.39</v>
      </c>
      <c r="L88" s="6">
        <v>153162.23999999999</v>
      </c>
      <c r="M88" s="6">
        <v>0</v>
      </c>
      <c r="N88" s="6">
        <v>0</v>
      </c>
      <c r="O88" s="6">
        <v>0</v>
      </c>
      <c r="P88" s="6">
        <v>181505.22</v>
      </c>
      <c r="Q88" s="6">
        <v>0</v>
      </c>
      <c r="R88" s="6">
        <v>0</v>
      </c>
      <c r="S88" s="6">
        <v>40491.629999999997</v>
      </c>
      <c r="T88" s="6">
        <v>38217.14</v>
      </c>
      <c r="U88" s="6">
        <v>0</v>
      </c>
      <c r="V88" s="6">
        <v>0</v>
      </c>
      <c r="W88" s="6">
        <v>0</v>
      </c>
      <c r="X88" s="6">
        <v>337025.95382999995</v>
      </c>
      <c r="Y88" s="6">
        <v>0</v>
      </c>
      <c r="Z88" s="6">
        <v>0</v>
      </c>
      <c r="AA88" s="7">
        <v>37547</v>
      </c>
      <c r="AB88" s="7">
        <v>2744.86</v>
      </c>
      <c r="AC88" s="6">
        <v>644055.25</v>
      </c>
      <c r="AD88" s="6">
        <v>6342.6</v>
      </c>
      <c r="AE88" s="6">
        <v>0</v>
      </c>
      <c r="AF88" s="6">
        <v>12759.11</v>
      </c>
      <c r="AG88" s="6">
        <v>0</v>
      </c>
      <c r="AH88" s="6">
        <v>0</v>
      </c>
      <c r="AI88" s="6">
        <v>111131.07</v>
      </c>
      <c r="AJ88" s="6">
        <v>4869.66</v>
      </c>
      <c r="AK88" s="6">
        <v>0</v>
      </c>
      <c r="AL88" s="6">
        <v>23424.87</v>
      </c>
      <c r="AM88" s="6">
        <v>219.2</v>
      </c>
      <c r="AN88" s="6">
        <v>0</v>
      </c>
      <c r="AO88" s="6">
        <v>49819.42</v>
      </c>
      <c r="AP88" s="6">
        <v>146536.01999999999</v>
      </c>
      <c r="AQ88" s="6">
        <v>43248.35</v>
      </c>
      <c r="AR88" s="6">
        <v>239527.46</v>
      </c>
      <c r="AS88" s="6">
        <v>0</v>
      </c>
      <c r="AT88" s="6">
        <v>0</v>
      </c>
      <c r="AU88" s="6">
        <v>0</v>
      </c>
      <c r="AV88" s="6">
        <v>77348.600000000006</v>
      </c>
      <c r="AW88" s="6">
        <v>780.42</v>
      </c>
      <c r="AX88" s="6">
        <v>0</v>
      </c>
      <c r="AY88" s="6">
        <v>0</v>
      </c>
      <c r="AZ88" s="6">
        <v>54496</v>
      </c>
      <c r="BA88" s="6">
        <v>0</v>
      </c>
      <c r="BB88" s="6">
        <v>0</v>
      </c>
      <c r="BC88" s="6">
        <v>0</v>
      </c>
      <c r="BD88" s="6">
        <v>0</v>
      </c>
      <c r="BE88" s="6">
        <v>24990.2</v>
      </c>
      <c r="BF88" s="6">
        <v>0</v>
      </c>
      <c r="BG88" s="6">
        <v>1085.44</v>
      </c>
      <c r="BH88" s="6">
        <v>0</v>
      </c>
      <c r="BI88" s="6">
        <v>0</v>
      </c>
      <c r="BJ88" s="6">
        <v>0</v>
      </c>
      <c r="BK88" s="6">
        <v>0</v>
      </c>
      <c r="BL88" s="6">
        <v>0</v>
      </c>
      <c r="BM88" s="6">
        <v>538</v>
      </c>
      <c r="BN88" s="6">
        <v>4201.01</v>
      </c>
      <c r="BO88" s="6">
        <v>0</v>
      </c>
      <c r="BP88" s="6">
        <v>5576.03</v>
      </c>
      <c r="BQ88" s="6">
        <v>0</v>
      </c>
      <c r="BR88" s="6">
        <v>56701.33</v>
      </c>
      <c r="BS88" s="6">
        <v>0</v>
      </c>
      <c r="BT88" s="6">
        <v>755</v>
      </c>
      <c r="BU88" s="6">
        <v>6872.5318571608486</v>
      </c>
      <c r="BV88" s="6">
        <v>8078.9109602372264</v>
      </c>
      <c r="BW88" s="6">
        <v>537108.1</v>
      </c>
      <c r="BX88" s="6">
        <v>605670.84</v>
      </c>
      <c r="BY88" s="6">
        <v>581838.96</v>
      </c>
      <c r="BZ88" s="6">
        <v>58415.199999999997</v>
      </c>
      <c r="CA88" s="6">
        <v>0</v>
      </c>
      <c r="CB88" s="6">
        <v>0</v>
      </c>
      <c r="CC88" s="6">
        <v>0</v>
      </c>
      <c r="CD88" s="6">
        <v>0</v>
      </c>
      <c r="CE88" s="6">
        <v>0</v>
      </c>
      <c r="CF88" s="6">
        <v>0</v>
      </c>
      <c r="CG88" s="6">
        <v>0</v>
      </c>
      <c r="CH88" s="6">
        <v>0</v>
      </c>
      <c r="CI88" s="8">
        <v>5.18</v>
      </c>
      <c r="CJ88" s="8">
        <v>6.74</v>
      </c>
      <c r="CK88" s="8">
        <v>8.33</v>
      </c>
      <c r="CL88" s="8">
        <v>17.86</v>
      </c>
      <c r="CM88" s="8">
        <v>1.31</v>
      </c>
      <c r="CN88" s="8">
        <v>0.7</v>
      </c>
      <c r="CO88" s="8">
        <v>0</v>
      </c>
      <c r="CP88" s="8">
        <v>0.3</v>
      </c>
      <c r="CQ88" s="4" t="s">
        <v>402</v>
      </c>
      <c r="CR88" s="9">
        <v>114360398</v>
      </c>
      <c r="CS88" s="9">
        <v>14297</v>
      </c>
      <c r="CT88" s="9">
        <v>8654923</v>
      </c>
      <c r="CU88" s="9">
        <v>8994646</v>
      </c>
      <c r="CV88" s="9">
        <v>17</v>
      </c>
      <c r="CW88" s="5">
        <v>181</v>
      </c>
      <c r="CX88" s="10">
        <v>8</v>
      </c>
      <c r="CY88" s="11">
        <v>9.433962264150943E-3</v>
      </c>
      <c r="CZ88" s="11">
        <v>0.1270718232044199</v>
      </c>
      <c r="DA88" s="11">
        <v>9.3922651933701654E-2</v>
      </c>
      <c r="DB88" s="10">
        <v>33</v>
      </c>
      <c r="DC88" s="5">
        <v>9.3899999999999997E-2</v>
      </c>
      <c r="DD88" s="11">
        <v>0.9616397421659435</v>
      </c>
      <c r="DE88" s="10">
        <v>22</v>
      </c>
      <c r="DF88" s="12">
        <v>0</v>
      </c>
      <c r="DG88" s="13">
        <v>0</v>
      </c>
      <c r="DH88" s="12">
        <v>4.3600000000000003</v>
      </c>
      <c r="DI88" s="12">
        <v>209.61</v>
      </c>
      <c r="DJ88" s="12">
        <v>97.712999999999994</v>
      </c>
      <c r="DK88" s="12">
        <v>70.272000000000006</v>
      </c>
      <c r="DL88" s="12">
        <v>100.89400000000001</v>
      </c>
      <c r="DM88" s="12">
        <v>73.792000000000002</v>
      </c>
      <c r="DN88" s="14">
        <v>29130.604402928766</v>
      </c>
      <c r="DO88" s="15">
        <v>27819.024731982063</v>
      </c>
      <c r="DP88" s="16">
        <v>18.5</v>
      </c>
      <c r="DQ88" s="11">
        <v>0.1111111111111111</v>
      </c>
      <c r="DR88" s="16">
        <v>16.353659999999998</v>
      </c>
      <c r="DS88" s="16">
        <v>0.99063999999999997</v>
      </c>
      <c r="DT88" s="58">
        <f>IF(MATCH(B88,[8]Sheet1!$B$2:$B$169,0),LOOKUP(B88,[8]Sheet1!$B$2:$B$169,[8]Sheet1!$DH$2:$DH$169))</f>
        <v>19.125</v>
      </c>
      <c r="DU88" s="58">
        <f>IF(MATCH(B88,[8]Sheet1!$B$2:$B$169,0),LOOKUP(B88,[8]Sheet1!$B$2:$B$169,[8]Sheet1!$DI$2:$DI$169))</f>
        <v>20</v>
      </c>
      <c r="DV88" s="58">
        <f>IF(MATCH(B88,[8]Sheet1!$B$2:$B$169,0),LOOKUP(B88,[8]Sheet1!$B$2:$B$169,[8]Sheet1!$DJ$2:$DJ$169))</f>
        <v>19.75</v>
      </c>
      <c r="DW88" s="58">
        <f>IF(MATCH(B88,[8]Sheet1!$B$2:$B$169,0),LOOKUP(B88,[8]Sheet1!$B$2:$B$169,[8]Sheet1!$DK$2:$DK$169))</f>
        <v>19.0625</v>
      </c>
      <c r="DX88" s="58">
        <f>IF(MATCH(B88,[8]Sheet1!$B$2:$B$169,0),LOOKUP(B88,[8]Sheet1!$B$2:$B$169,[8]Sheet1!$DL$2:$DL$169))</f>
        <v>19.75</v>
      </c>
      <c r="DY88" s="58">
        <f>IF(MATCH(B88,[8]Sheet1!$B$2:$B$169,0),LOOKUP(B88,[8]Sheet1!$B$2:$B$169,[8]Sheet1!$DM$2:$DM$169))</f>
        <v>16</v>
      </c>
    </row>
    <row r="89" spans="1:129" x14ac:dyDescent="0.2">
      <c r="A89" s="51">
        <v>2005</v>
      </c>
      <c r="B89" s="49">
        <v>38001</v>
      </c>
      <c r="C89" s="3" t="s">
        <v>282</v>
      </c>
      <c r="D89" s="4" t="s">
        <v>107</v>
      </c>
      <c r="E89" s="5">
        <v>231.49</v>
      </c>
      <c r="F89" s="4" t="s">
        <v>38</v>
      </c>
      <c r="G89" s="5">
        <v>331</v>
      </c>
      <c r="H89" s="6">
        <v>912784.01</v>
      </c>
      <c r="I89" s="6">
        <v>27604.78</v>
      </c>
      <c r="J89" s="6">
        <v>979158.45</v>
      </c>
      <c r="K89" s="6">
        <v>89182.37</v>
      </c>
      <c r="L89" s="6">
        <v>412199.24</v>
      </c>
      <c r="M89" s="6">
        <v>0</v>
      </c>
      <c r="N89" s="6">
        <v>0</v>
      </c>
      <c r="O89" s="6">
        <v>19610.740000000002</v>
      </c>
      <c r="P89" s="6">
        <v>168478.04</v>
      </c>
      <c r="Q89" s="6">
        <v>0</v>
      </c>
      <c r="R89" s="6">
        <v>52988</v>
      </c>
      <c r="S89" s="6">
        <v>57103.82</v>
      </c>
      <c r="T89" s="6">
        <v>37088.39</v>
      </c>
      <c r="U89" s="6">
        <v>0</v>
      </c>
      <c r="V89" s="6">
        <v>0</v>
      </c>
      <c r="W89" s="6">
        <v>0</v>
      </c>
      <c r="X89" s="6">
        <v>916541.42</v>
      </c>
      <c r="Y89" s="6">
        <v>52988</v>
      </c>
      <c r="Z89" s="6">
        <v>0</v>
      </c>
      <c r="AA89" s="7">
        <v>54421</v>
      </c>
      <c r="AB89" s="7">
        <v>2349.86</v>
      </c>
      <c r="AC89" s="6">
        <v>935741.85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6">
        <v>170969.77</v>
      </c>
      <c r="AJ89" s="6">
        <v>10604.4</v>
      </c>
      <c r="AK89" s="6">
        <v>0</v>
      </c>
      <c r="AL89" s="6">
        <v>12968.69</v>
      </c>
      <c r="AM89" s="6">
        <v>0</v>
      </c>
      <c r="AN89" s="6">
        <v>0</v>
      </c>
      <c r="AO89" s="6">
        <v>126343.55</v>
      </c>
      <c r="AP89" s="6">
        <v>215862.98</v>
      </c>
      <c r="AQ89" s="6">
        <v>71411.289999999994</v>
      </c>
      <c r="AR89" s="6">
        <v>361500.29</v>
      </c>
      <c r="AS89" s="6">
        <v>0</v>
      </c>
      <c r="AT89" s="6">
        <v>0</v>
      </c>
      <c r="AU89" s="6">
        <v>0</v>
      </c>
      <c r="AV89" s="6">
        <v>137005.19</v>
      </c>
      <c r="AW89" s="6">
        <v>0</v>
      </c>
      <c r="AX89" s="6">
        <v>0</v>
      </c>
      <c r="AY89" s="6">
        <v>0</v>
      </c>
      <c r="AZ89" s="6">
        <v>321017.37</v>
      </c>
      <c r="BA89" s="6">
        <v>0</v>
      </c>
      <c r="BB89" s="6">
        <v>0</v>
      </c>
      <c r="BC89" s="6">
        <v>111247.73</v>
      </c>
      <c r="BD89" s="6">
        <v>0</v>
      </c>
      <c r="BE89" s="6">
        <v>81800.33</v>
      </c>
      <c r="BF89" s="6">
        <v>44673.31</v>
      </c>
      <c r="BG89" s="6">
        <v>0</v>
      </c>
      <c r="BH89" s="6">
        <v>0</v>
      </c>
      <c r="BI89" s="6">
        <v>0</v>
      </c>
      <c r="BJ89" s="6">
        <v>0</v>
      </c>
      <c r="BK89" s="6">
        <v>0</v>
      </c>
      <c r="BL89" s="6">
        <v>0</v>
      </c>
      <c r="BM89" s="6">
        <v>0</v>
      </c>
      <c r="BN89" s="6">
        <v>0</v>
      </c>
      <c r="BO89" s="6">
        <v>0</v>
      </c>
      <c r="BP89" s="6">
        <v>0</v>
      </c>
      <c r="BQ89" s="6">
        <v>0</v>
      </c>
      <c r="BR89" s="6">
        <v>0</v>
      </c>
      <c r="BS89" s="6">
        <v>0</v>
      </c>
      <c r="BT89" s="6">
        <v>0</v>
      </c>
      <c r="BU89" s="6">
        <v>5633.5806334582267</v>
      </c>
      <c r="BV89" s="6">
        <v>6521.3479203314528</v>
      </c>
      <c r="BW89" s="6">
        <v>655265.46</v>
      </c>
      <c r="BX89" s="6">
        <v>254389.88</v>
      </c>
      <c r="BY89" s="6">
        <v>69856.39</v>
      </c>
      <c r="BZ89" s="6">
        <v>115497.32</v>
      </c>
      <c r="CA89" s="6">
        <v>294451.32</v>
      </c>
      <c r="CB89" s="6">
        <v>297690</v>
      </c>
      <c r="CC89" s="6">
        <v>61435.040000000001</v>
      </c>
      <c r="CD89" s="6">
        <v>706045.27</v>
      </c>
      <c r="CE89" s="6">
        <v>0</v>
      </c>
      <c r="CF89" s="6">
        <v>0</v>
      </c>
      <c r="CG89" s="6">
        <v>130848.24</v>
      </c>
      <c r="CH89" s="6">
        <v>131517.87</v>
      </c>
      <c r="CI89" s="8">
        <v>4.4400000000000004</v>
      </c>
      <c r="CJ89" s="8">
        <v>5.78</v>
      </c>
      <c r="CK89" s="8">
        <v>7.14</v>
      </c>
      <c r="CL89" s="8">
        <v>15.31</v>
      </c>
      <c r="CM89" s="8">
        <v>1.4</v>
      </c>
      <c r="CN89" s="8">
        <v>3</v>
      </c>
      <c r="CO89" s="8">
        <v>2.39</v>
      </c>
      <c r="CP89" s="8">
        <v>0.3</v>
      </c>
      <c r="CQ89" s="4" t="s">
        <v>402</v>
      </c>
      <c r="CR89" s="9">
        <v>81228951</v>
      </c>
      <c r="CS89" s="9">
        <v>2686580</v>
      </c>
      <c r="CT89" s="9">
        <v>25124477</v>
      </c>
      <c r="CU89" s="9">
        <v>16709589</v>
      </c>
      <c r="CV89" s="9">
        <v>40</v>
      </c>
      <c r="CW89" s="5">
        <v>331</v>
      </c>
      <c r="CX89" s="10">
        <v>18</v>
      </c>
      <c r="CY89" s="11">
        <v>5.8479532163742687E-3</v>
      </c>
      <c r="CZ89" s="11">
        <v>0.23564954682779457</v>
      </c>
      <c r="DA89" s="11">
        <v>0.12084592145015106</v>
      </c>
      <c r="DB89" s="10">
        <v>122</v>
      </c>
      <c r="DC89" s="5">
        <v>0.1208</v>
      </c>
      <c r="DD89" s="11">
        <v>0.97046727376382957</v>
      </c>
      <c r="DE89" s="10">
        <v>31</v>
      </c>
      <c r="DF89" s="12">
        <v>0.85199999999999998</v>
      </c>
      <c r="DG89" s="13">
        <v>0</v>
      </c>
      <c r="DH89" s="12">
        <v>0</v>
      </c>
      <c r="DI89" s="12">
        <v>363.48046660634532</v>
      </c>
      <c r="DJ89" s="12">
        <v>201.565</v>
      </c>
      <c r="DK89" s="12">
        <v>116.75700000000001</v>
      </c>
      <c r="DL89" s="12">
        <v>207.935</v>
      </c>
      <c r="DM89" s="12">
        <v>120.074</v>
      </c>
      <c r="DN89" s="14">
        <v>29453.107720695902</v>
      </c>
      <c r="DO89" s="15">
        <v>30446.89992647399</v>
      </c>
      <c r="DP89" s="16">
        <v>13.52</v>
      </c>
      <c r="DQ89" s="11">
        <v>0.08</v>
      </c>
      <c r="DR89" s="16">
        <v>23.736849999999983</v>
      </c>
      <c r="DS89" s="16">
        <v>0</v>
      </c>
      <c r="DT89" s="58">
        <f>IF(MATCH(B89,[8]Sheet1!$B$2:$B$169,0),LOOKUP(B89,[8]Sheet1!$B$2:$B$169,[8]Sheet1!$DH$2:$DH$169))</f>
        <v>21.703703703703702</v>
      </c>
      <c r="DU89" s="58">
        <f>IF(MATCH(B89,[8]Sheet1!$B$2:$B$169,0),LOOKUP(B89,[8]Sheet1!$B$2:$B$169,[8]Sheet1!$DI$2:$DI$169))</f>
        <v>20.777777777777779</v>
      </c>
      <c r="DV89" s="58">
        <f>IF(MATCH(B89,[8]Sheet1!$B$2:$B$169,0),LOOKUP(B89,[8]Sheet1!$B$2:$B$169,[8]Sheet1!$DJ$2:$DJ$169))</f>
        <v>21.296296296296298</v>
      </c>
      <c r="DW89" s="58">
        <f>IF(MATCH(B89,[8]Sheet1!$B$2:$B$169,0),LOOKUP(B89,[8]Sheet1!$B$2:$B$169,[8]Sheet1!$DK$2:$DK$169))</f>
        <v>22.703703703703702</v>
      </c>
      <c r="DX89" s="58">
        <f>IF(MATCH(B89,[8]Sheet1!$B$2:$B$169,0),LOOKUP(B89,[8]Sheet1!$B$2:$B$169,[8]Sheet1!$DL$2:$DL$169))</f>
        <v>21.814814814814813</v>
      </c>
      <c r="DY89" s="58">
        <f>IF(MATCH(B89,[8]Sheet1!$B$2:$B$169,0),LOOKUP(B89,[8]Sheet1!$B$2:$B$169,[8]Sheet1!$DM$2:$DM$169))</f>
        <v>27</v>
      </c>
    </row>
    <row r="90" spans="1:129" x14ac:dyDescent="0.2">
      <c r="A90" s="51">
        <v>2005</v>
      </c>
      <c r="B90" s="49">
        <v>38002</v>
      </c>
      <c r="C90" s="3" t="s">
        <v>283</v>
      </c>
      <c r="D90" s="4" t="s">
        <v>108</v>
      </c>
      <c r="E90" s="5">
        <v>293.62</v>
      </c>
      <c r="F90" s="4" t="s">
        <v>38</v>
      </c>
      <c r="G90" s="5">
        <v>287</v>
      </c>
      <c r="H90" s="6">
        <v>849050.88</v>
      </c>
      <c r="I90" s="6">
        <v>22996.62</v>
      </c>
      <c r="J90" s="6">
        <v>894862.59</v>
      </c>
      <c r="K90" s="6">
        <v>91331</v>
      </c>
      <c r="L90" s="6">
        <v>91493.84</v>
      </c>
      <c r="M90" s="6">
        <v>0</v>
      </c>
      <c r="N90" s="6">
        <v>9401</v>
      </c>
      <c r="O90" s="6">
        <v>2222</v>
      </c>
      <c r="P90" s="6">
        <v>171133.31</v>
      </c>
      <c r="Q90" s="6">
        <v>0</v>
      </c>
      <c r="R90" s="6">
        <v>59892</v>
      </c>
      <c r="S90" s="6">
        <v>60225.13</v>
      </c>
      <c r="T90" s="6">
        <v>35693.339999999997</v>
      </c>
      <c r="U90" s="6">
        <v>0</v>
      </c>
      <c r="V90" s="6">
        <v>0</v>
      </c>
      <c r="W90" s="6">
        <v>0</v>
      </c>
      <c r="X90" s="6">
        <v>841768.68</v>
      </c>
      <c r="Y90" s="6">
        <v>49845</v>
      </c>
      <c r="Z90" s="6">
        <v>10047</v>
      </c>
      <c r="AA90" s="7">
        <v>53364</v>
      </c>
      <c r="AB90" s="7">
        <v>1083.73</v>
      </c>
      <c r="AC90" s="6">
        <v>944361.4</v>
      </c>
      <c r="AD90" s="6">
        <v>0</v>
      </c>
      <c r="AE90" s="6">
        <v>0</v>
      </c>
      <c r="AF90" s="6">
        <v>65144.31</v>
      </c>
      <c r="AG90" s="6">
        <v>0</v>
      </c>
      <c r="AH90" s="6">
        <v>0</v>
      </c>
      <c r="AI90" s="6">
        <v>156553.54</v>
      </c>
      <c r="AJ90" s="6">
        <v>10505.4</v>
      </c>
      <c r="AK90" s="6">
        <v>0</v>
      </c>
      <c r="AL90" s="6">
        <v>35078.410000000003</v>
      </c>
      <c r="AM90" s="6">
        <v>0</v>
      </c>
      <c r="AN90" s="6">
        <v>0</v>
      </c>
      <c r="AO90" s="6">
        <v>150046.07</v>
      </c>
      <c r="AP90" s="6">
        <v>216408.92</v>
      </c>
      <c r="AQ90" s="6">
        <v>60508.94</v>
      </c>
      <c r="AR90" s="6">
        <v>293809.40999999997</v>
      </c>
      <c r="AS90" s="6">
        <v>645.89</v>
      </c>
      <c r="AT90" s="6">
        <v>0</v>
      </c>
      <c r="AU90" s="6">
        <v>0</v>
      </c>
      <c r="AV90" s="6">
        <v>109763.2</v>
      </c>
      <c r="AW90" s="6">
        <v>4348.04</v>
      </c>
      <c r="AX90" s="6">
        <v>4302.62</v>
      </c>
      <c r="AY90" s="6">
        <v>62875</v>
      </c>
      <c r="AZ90" s="6">
        <v>59910.79</v>
      </c>
      <c r="BA90" s="6">
        <v>0</v>
      </c>
      <c r="BB90" s="6">
        <v>0</v>
      </c>
      <c r="BC90" s="6">
        <v>0</v>
      </c>
      <c r="BD90" s="6">
        <v>6672.55</v>
      </c>
      <c r="BE90" s="6">
        <v>76404.600000000006</v>
      </c>
      <c r="BF90" s="6">
        <v>11088.65</v>
      </c>
      <c r="BG90" s="6">
        <v>44145.42</v>
      </c>
      <c r="BH90" s="6">
        <v>5880</v>
      </c>
      <c r="BI90" s="6">
        <v>0</v>
      </c>
      <c r="BJ90" s="6">
        <v>0</v>
      </c>
      <c r="BK90" s="6">
        <v>0</v>
      </c>
      <c r="BL90" s="6">
        <v>0</v>
      </c>
      <c r="BM90" s="6">
        <v>0</v>
      </c>
      <c r="BN90" s="6">
        <v>0</v>
      </c>
      <c r="BO90" s="6">
        <v>0</v>
      </c>
      <c r="BP90" s="6">
        <v>0</v>
      </c>
      <c r="BQ90" s="6">
        <v>0</v>
      </c>
      <c r="BR90" s="6">
        <v>0</v>
      </c>
      <c r="BS90" s="6">
        <v>0</v>
      </c>
      <c r="BT90" s="6">
        <v>0</v>
      </c>
      <c r="BU90" s="6">
        <v>6283.6030658665668</v>
      </c>
      <c r="BV90" s="6">
        <v>7325.7167436673562</v>
      </c>
      <c r="BW90" s="6">
        <v>590976.6</v>
      </c>
      <c r="BX90" s="6">
        <v>102924.02</v>
      </c>
      <c r="BY90" s="6">
        <v>19329.759999999998</v>
      </c>
      <c r="BZ90" s="6">
        <v>13809.06</v>
      </c>
      <c r="CA90" s="6">
        <v>218386.07</v>
      </c>
      <c r="CB90" s="6">
        <v>204366.67</v>
      </c>
      <c r="CC90" s="6">
        <v>0</v>
      </c>
      <c r="CD90" s="6">
        <v>0</v>
      </c>
      <c r="CE90" s="6">
        <v>0</v>
      </c>
      <c r="CF90" s="6">
        <v>0</v>
      </c>
      <c r="CG90" s="6">
        <v>98745.33</v>
      </c>
      <c r="CH90" s="6">
        <v>109554.09</v>
      </c>
      <c r="CI90" s="8">
        <v>4.46</v>
      </c>
      <c r="CJ90" s="8">
        <v>5.8</v>
      </c>
      <c r="CK90" s="8">
        <v>7.17</v>
      </c>
      <c r="CL90" s="8">
        <v>15.38</v>
      </c>
      <c r="CM90" s="8">
        <v>1.4</v>
      </c>
      <c r="CN90" s="8">
        <v>0.75</v>
      </c>
      <c r="CO90" s="8">
        <v>1.63</v>
      </c>
      <c r="CP90" s="8">
        <v>0.3</v>
      </c>
      <c r="CQ90" s="4" t="s">
        <v>402</v>
      </c>
      <c r="CR90" s="9">
        <v>91553335</v>
      </c>
      <c r="CS90" s="9">
        <v>430362</v>
      </c>
      <c r="CT90" s="9">
        <v>25780249</v>
      </c>
      <c r="CU90" s="9">
        <v>12088565</v>
      </c>
      <c r="CV90" s="9">
        <v>41</v>
      </c>
      <c r="CW90" s="5">
        <v>288</v>
      </c>
      <c r="CX90" s="10">
        <v>12</v>
      </c>
      <c r="CY90" s="11">
        <v>6.9444444444444441E-3</v>
      </c>
      <c r="CZ90" s="11">
        <v>0.20833333333333334</v>
      </c>
      <c r="DA90" s="11">
        <v>0.1423611111111111</v>
      </c>
      <c r="DB90" s="10">
        <v>44</v>
      </c>
      <c r="DC90" s="5">
        <v>0.1424</v>
      </c>
      <c r="DD90" s="11">
        <v>0.96455136034552946</v>
      </c>
      <c r="DE90" s="10">
        <v>27</v>
      </c>
      <c r="DF90" s="12">
        <v>1</v>
      </c>
      <c r="DG90" s="13">
        <v>0</v>
      </c>
      <c r="DH90" s="12">
        <v>0</v>
      </c>
      <c r="DI90" s="12">
        <v>320.27699999999999</v>
      </c>
      <c r="DJ90" s="12">
        <v>179.16</v>
      </c>
      <c r="DK90" s="12">
        <v>93.292000000000002</v>
      </c>
      <c r="DL90" s="12">
        <v>184.38900000000001</v>
      </c>
      <c r="DM90" s="12">
        <v>98.075999999999993</v>
      </c>
      <c r="DN90" s="14">
        <v>28617.310658366365</v>
      </c>
      <c r="DO90" s="15">
        <v>28453.584763375504</v>
      </c>
      <c r="DP90" s="16">
        <v>16.518518518518519</v>
      </c>
      <c r="DQ90" s="11">
        <v>0.1111111111111111</v>
      </c>
      <c r="DR90" s="16">
        <v>25.266630000000024</v>
      </c>
      <c r="DS90" s="16">
        <v>0</v>
      </c>
      <c r="DT90" s="58">
        <f>IF(MATCH(B90,[8]Sheet1!$B$2:$B$169,0),LOOKUP(B90,[8]Sheet1!$B$2:$B$169,[8]Sheet1!$DH$2:$DH$169))</f>
        <v>21.478260869565219</v>
      </c>
      <c r="DU90" s="58">
        <f>IF(MATCH(B90,[8]Sheet1!$B$2:$B$169,0),LOOKUP(B90,[8]Sheet1!$B$2:$B$169,[8]Sheet1!$DI$2:$DI$169))</f>
        <v>21.608695652173914</v>
      </c>
      <c r="DV90" s="58">
        <f>IF(MATCH(B90,[8]Sheet1!$B$2:$B$169,0),LOOKUP(B90,[8]Sheet1!$B$2:$B$169,[8]Sheet1!$DJ$2:$DJ$169))</f>
        <v>21.434782608695652</v>
      </c>
      <c r="DW90" s="58">
        <f>IF(MATCH(B90,[8]Sheet1!$B$2:$B$169,0),LOOKUP(B90,[8]Sheet1!$B$2:$B$169,[8]Sheet1!$DK$2:$DK$169))</f>
        <v>21.521739130434781</v>
      </c>
      <c r="DX90" s="58">
        <f>IF(MATCH(B90,[8]Sheet1!$B$2:$B$169,0),LOOKUP(B90,[8]Sheet1!$B$2:$B$169,[8]Sheet1!$DL$2:$DL$169))</f>
        <v>21.608695652173914</v>
      </c>
      <c r="DY90" s="58">
        <f>IF(MATCH(B90,[8]Sheet1!$B$2:$B$169,0),LOOKUP(B90,[8]Sheet1!$B$2:$B$169,[8]Sheet1!$DM$2:$DM$169))</f>
        <v>23</v>
      </c>
    </row>
    <row r="91" spans="1:129" x14ac:dyDescent="0.2">
      <c r="A91" s="51">
        <v>2005</v>
      </c>
      <c r="B91" s="49">
        <v>38003</v>
      </c>
      <c r="C91" s="3" t="s">
        <v>210</v>
      </c>
      <c r="D91" s="4" t="s">
        <v>109</v>
      </c>
      <c r="E91" s="5">
        <v>198.02</v>
      </c>
      <c r="F91" s="4" t="s">
        <v>38</v>
      </c>
      <c r="G91" s="5">
        <v>219</v>
      </c>
      <c r="H91" s="6">
        <v>649213.18999999994</v>
      </c>
      <c r="I91" s="6">
        <v>9709.5</v>
      </c>
      <c r="J91" s="6">
        <v>759926.69</v>
      </c>
      <c r="K91" s="6">
        <v>140528.14000000001</v>
      </c>
      <c r="L91" s="6">
        <v>231477.34</v>
      </c>
      <c r="M91" s="6">
        <v>0</v>
      </c>
      <c r="N91" s="6">
        <v>15759</v>
      </c>
      <c r="O91" s="6">
        <v>0</v>
      </c>
      <c r="P91" s="6">
        <v>118058.94</v>
      </c>
      <c r="Q91" s="6">
        <v>0</v>
      </c>
      <c r="R91" s="6">
        <v>34219.01</v>
      </c>
      <c r="S91" s="6">
        <v>48732.84</v>
      </c>
      <c r="T91" s="6">
        <v>25269.1</v>
      </c>
      <c r="U91" s="6">
        <v>0</v>
      </c>
      <c r="V91" s="6">
        <v>0</v>
      </c>
      <c r="W91" s="6">
        <v>0</v>
      </c>
      <c r="X91" s="6">
        <v>722788</v>
      </c>
      <c r="Y91" s="6">
        <v>34219</v>
      </c>
      <c r="Z91" s="6">
        <v>0</v>
      </c>
      <c r="AA91" s="7">
        <v>43414</v>
      </c>
      <c r="AB91" s="7">
        <v>1436.29</v>
      </c>
      <c r="AC91" s="6">
        <v>851380.98</v>
      </c>
      <c r="AD91" s="6">
        <v>0</v>
      </c>
      <c r="AE91" s="6">
        <v>0</v>
      </c>
      <c r="AF91" s="6">
        <v>64119.58</v>
      </c>
      <c r="AG91" s="6">
        <v>0</v>
      </c>
      <c r="AH91" s="6">
        <v>0</v>
      </c>
      <c r="AI91" s="6">
        <v>109961.91</v>
      </c>
      <c r="AJ91" s="6">
        <v>8083.6</v>
      </c>
      <c r="AK91" s="6">
        <v>0</v>
      </c>
      <c r="AL91" s="6">
        <v>25321</v>
      </c>
      <c r="AM91" s="6">
        <v>0</v>
      </c>
      <c r="AN91" s="6">
        <v>0</v>
      </c>
      <c r="AO91" s="6">
        <v>98756.08</v>
      </c>
      <c r="AP91" s="6">
        <v>193581.52</v>
      </c>
      <c r="AQ91" s="6">
        <v>59557.31</v>
      </c>
      <c r="AR91" s="6">
        <v>213923.66</v>
      </c>
      <c r="AS91" s="6">
        <v>0</v>
      </c>
      <c r="AT91" s="6">
        <v>0</v>
      </c>
      <c r="AU91" s="6">
        <v>0</v>
      </c>
      <c r="AV91" s="6">
        <v>62377.94</v>
      </c>
      <c r="AW91" s="6">
        <v>0</v>
      </c>
      <c r="AX91" s="6">
        <v>4276.55</v>
      </c>
      <c r="AY91" s="6">
        <v>21000</v>
      </c>
      <c r="AZ91" s="6">
        <v>60116.88</v>
      </c>
      <c r="BA91" s="6">
        <v>0</v>
      </c>
      <c r="BB91" s="6">
        <v>0</v>
      </c>
      <c r="BC91" s="6">
        <v>33776.25</v>
      </c>
      <c r="BD91" s="6">
        <v>3166.95</v>
      </c>
      <c r="BE91" s="6">
        <v>59398.39</v>
      </c>
      <c r="BF91" s="6">
        <v>15660</v>
      </c>
      <c r="BG91" s="6">
        <v>0</v>
      </c>
      <c r="BH91" s="6">
        <v>10093.98</v>
      </c>
      <c r="BI91" s="6">
        <v>0</v>
      </c>
      <c r="BJ91" s="6">
        <v>0</v>
      </c>
      <c r="BK91" s="6">
        <v>0</v>
      </c>
      <c r="BL91" s="6">
        <v>0</v>
      </c>
      <c r="BM91" s="6">
        <v>0</v>
      </c>
      <c r="BN91" s="6">
        <v>0</v>
      </c>
      <c r="BO91" s="6">
        <v>0</v>
      </c>
      <c r="BP91" s="6">
        <v>0</v>
      </c>
      <c r="BQ91" s="6">
        <v>0</v>
      </c>
      <c r="BR91" s="6">
        <v>0</v>
      </c>
      <c r="BS91" s="6">
        <v>0</v>
      </c>
      <c r="BT91" s="6">
        <v>0</v>
      </c>
      <c r="BU91" s="6">
        <v>6806.4416986001424</v>
      </c>
      <c r="BV91" s="6">
        <v>7794.8767360232605</v>
      </c>
      <c r="BW91" s="6">
        <v>596526.06000000006</v>
      </c>
      <c r="BX91" s="6">
        <v>288673.82</v>
      </c>
      <c r="BY91" s="6">
        <v>3092.36</v>
      </c>
      <c r="BZ91" s="6">
        <v>225.05</v>
      </c>
      <c r="CA91" s="6">
        <v>0</v>
      </c>
      <c r="CB91" s="6">
        <v>0</v>
      </c>
      <c r="CC91" s="6">
        <v>0</v>
      </c>
      <c r="CD91" s="6">
        <v>0</v>
      </c>
      <c r="CE91" s="6">
        <v>0</v>
      </c>
      <c r="CF91" s="6">
        <v>0</v>
      </c>
      <c r="CG91" s="6">
        <v>89956.36</v>
      </c>
      <c r="CH91" s="6">
        <v>93304.68</v>
      </c>
      <c r="CI91" s="8">
        <v>5.04</v>
      </c>
      <c r="CJ91" s="8">
        <v>6.56</v>
      </c>
      <c r="CK91" s="8">
        <v>8.11</v>
      </c>
      <c r="CL91" s="8">
        <v>17.38</v>
      </c>
      <c r="CM91" s="8">
        <v>1.4</v>
      </c>
      <c r="CN91" s="8">
        <v>3</v>
      </c>
      <c r="CO91" s="8">
        <v>0</v>
      </c>
      <c r="CP91" s="8">
        <v>0.3</v>
      </c>
      <c r="CQ91" s="4" t="s">
        <v>402</v>
      </c>
      <c r="CR91" s="9">
        <v>65248957</v>
      </c>
      <c r="CS91" s="9">
        <v>1396201</v>
      </c>
      <c r="CT91" s="9">
        <v>11570893</v>
      </c>
      <c r="CU91" s="9">
        <v>10659185</v>
      </c>
      <c r="CV91" s="9">
        <v>31</v>
      </c>
      <c r="CW91" s="5">
        <v>219</v>
      </c>
      <c r="CX91" s="10">
        <v>22</v>
      </c>
      <c r="CY91" s="11">
        <v>8.5470085470085479E-3</v>
      </c>
      <c r="CZ91" s="11">
        <v>0.38812785388127852</v>
      </c>
      <c r="DA91" s="11">
        <v>0.14155251141552511</v>
      </c>
      <c r="DB91" s="10">
        <v>102</v>
      </c>
      <c r="DC91" s="5">
        <v>0.1416</v>
      </c>
      <c r="DD91" s="11">
        <v>0.96725534665262047</v>
      </c>
      <c r="DE91" s="10">
        <v>18</v>
      </c>
      <c r="DF91" s="12">
        <v>0</v>
      </c>
      <c r="DG91" s="13">
        <v>0</v>
      </c>
      <c r="DH91" s="12">
        <v>1.901</v>
      </c>
      <c r="DI91" s="12">
        <v>258.50512151145529</v>
      </c>
      <c r="DJ91" s="12">
        <v>141.357</v>
      </c>
      <c r="DK91" s="12">
        <v>68.903999999999996</v>
      </c>
      <c r="DL91" s="12">
        <v>146.286</v>
      </c>
      <c r="DM91" s="12">
        <v>71.093000000000004</v>
      </c>
      <c r="DN91" s="14">
        <v>29477.131833412001</v>
      </c>
      <c r="DO91" s="15">
        <v>28871.421110416097</v>
      </c>
      <c r="DP91" s="16">
        <v>17.52</v>
      </c>
      <c r="DQ91" s="11">
        <v>0.12</v>
      </c>
      <c r="DR91" s="16">
        <v>22.810530000000018</v>
      </c>
      <c r="DS91" s="16">
        <v>0</v>
      </c>
      <c r="DT91" s="58">
        <f>IF(MATCH(B91,[8]Sheet1!$B$2:$B$169,0),LOOKUP(B91,[8]Sheet1!$B$2:$B$169,[8]Sheet1!$DH$2:$DH$169))</f>
        <v>23.111111111111111</v>
      </c>
      <c r="DU91" s="58">
        <f>IF(MATCH(B91,[8]Sheet1!$B$2:$B$169,0),LOOKUP(B91,[8]Sheet1!$B$2:$B$169,[8]Sheet1!$DI$2:$DI$169))</f>
        <v>25.944444444444443</v>
      </c>
      <c r="DV91" s="58">
        <f>IF(MATCH(B91,[8]Sheet1!$B$2:$B$169,0),LOOKUP(B91,[8]Sheet1!$B$2:$B$169,[8]Sheet1!$DJ$2:$DJ$169))</f>
        <v>22.722222222222221</v>
      </c>
      <c r="DW91" s="58">
        <f>IF(MATCH(B91,[8]Sheet1!$B$2:$B$169,0),LOOKUP(B91,[8]Sheet1!$B$2:$B$169,[8]Sheet1!$DK$2:$DK$169))</f>
        <v>23.333333333333332</v>
      </c>
      <c r="DX91" s="58">
        <f>IF(MATCH(B91,[8]Sheet1!$B$2:$B$169,0),LOOKUP(B91,[8]Sheet1!$B$2:$B$169,[8]Sheet1!$DL$2:$DL$169))</f>
        <v>24</v>
      </c>
      <c r="DY91" s="58">
        <f>IF(MATCH(B91,[8]Sheet1!$B$2:$B$169,0),LOOKUP(B91,[8]Sheet1!$B$2:$B$169,[8]Sheet1!$DM$2:$DM$169))</f>
        <v>18</v>
      </c>
    </row>
    <row r="92" spans="1:129" x14ac:dyDescent="0.2">
      <c r="A92" s="51">
        <v>2005</v>
      </c>
      <c r="B92" s="49">
        <v>39001</v>
      </c>
      <c r="C92" s="3" t="s">
        <v>211</v>
      </c>
      <c r="D92" s="4" t="s">
        <v>110</v>
      </c>
      <c r="E92" s="5">
        <v>140.56</v>
      </c>
      <c r="F92" s="4" t="s">
        <v>39</v>
      </c>
      <c r="G92" s="5">
        <v>351</v>
      </c>
      <c r="H92" s="6">
        <v>868330.26</v>
      </c>
      <c r="I92" s="6">
        <v>26995.24</v>
      </c>
      <c r="J92" s="6">
        <v>935582.53</v>
      </c>
      <c r="K92" s="6">
        <v>212224.51</v>
      </c>
      <c r="L92" s="6">
        <v>396587.49</v>
      </c>
      <c r="M92" s="6">
        <v>0</v>
      </c>
      <c r="N92" s="6">
        <v>0</v>
      </c>
      <c r="O92" s="6">
        <v>0</v>
      </c>
      <c r="P92" s="6">
        <v>181702.32</v>
      </c>
      <c r="Q92" s="6">
        <v>618.79999999999995</v>
      </c>
      <c r="R92" s="6">
        <v>126970</v>
      </c>
      <c r="S92" s="6">
        <v>80569.41</v>
      </c>
      <c r="T92" s="6">
        <v>38802.910000000003</v>
      </c>
      <c r="U92" s="6">
        <v>0</v>
      </c>
      <c r="V92" s="6">
        <v>0</v>
      </c>
      <c r="W92" s="6">
        <v>0</v>
      </c>
      <c r="X92" s="6">
        <v>880425.40610000002</v>
      </c>
      <c r="Y92" s="6">
        <v>70005</v>
      </c>
      <c r="Z92" s="6">
        <v>56965</v>
      </c>
      <c r="AA92" s="7">
        <v>60943</v>
      </c>
      <c r="AB92" s="7">
        <v>4838.0200000000004</v>
      </c>
      <c r="AC92" s="6">
        <v>999611.08</v>
      </c>
      <c r="AD92" s="6">
        <v>0</v>
      </c>
      <c r="AE92" s="6">
        <v>0</v>
      </c>
      <c r="AF92" s="6">
        <v>116099.36</v>
      </c>
      <c r="AG92" s="6">
        <v>0</v>
      </c>
      <c r="AH92" s="6">
        <v>0</v>
      </c>
      <c r="AI92" s="6">
        <v>245954.65</v>
      </c>
      <c r="AJ92" s="6">
        <v>19372.87</v>
      </c>
      <c r="AK92" s="6">
        <v>0</v>
      </c>
      <c r="AL92" s="6">
        <v>27260.98</v>
      </c>
      <c r="AM92" s="6">
        <v>0</v>
      </c>
      <c r="AN92" s="6">
        <v>0</v>
      </c>
      <c r="AO92" s="6">
        <v>306857.69</v>
      </c>
      <c r="AP92" s="6">
        <v>256114.53</v>
      </c>
      <c r="AQ92" s="6">
        <v>99395.99</v>
      </c>
      <c r="AR92" s="6">
        <v>296807.59999999998</v>
      </c>
      <c r="AS92" s="6">
        <v>0</v>
      </c>
      <c r="AT92" s="6">
        <v>0</v>
      </c>
      <c r="AU92" s="6">
        <v>0</v>
      </c>
      <c r="AV92" s="6">
        <v>93578.8</v>
      </c>
      <c r="AW92" s="6">
        <v>7905.11</v>
      </c>
      <c r="AX92" s="6">
        <v>0</v>
      </c>
      <c r="AY92" s="6">
        <v>13300</v>
      </c>
      <c r="AZ92" s="6">
        <v>127335.4</v>
      </c>
      <c r="BA92" s="6">
        <v>0</v>
      </c>
      <c r="BB92" s="6">
        <v>0</v>
      </c>
      <c r="BC92" s="6">
        <v>0</v>
      </c>
      <c r="BD92" s="6">
        <v>16153.58</v>
      </c>
      <c r="BE92" s="6">
        <v>100073.56</v>
      </c>
      <c r="BF92" s="6">
        <v>7487.42</v>
      </c>
      <c r="BG92" s="6">
        <v>3457.15</v>
      </c>
      <c r="BH92" s="6">
        <v>10810.86</v>
      </c>
      <c r="BI92" s="6">
        <v>0</v>
      </c>
      <c r="BJ92" s="6">
        <v>0</v>
      </c>
      <c r="BK92" s="6">
        <v>0</v>
      </c>
      <c r="BL92" s="6">
        <v>0</v>
      </c>
      <c r="BM92" s="6">
        <v>0</v>
      </c>
      <c r="BN92" s="6">
        <v>0</v>
      </c>
      <c r="BO92" s="6">
        <v>0</v>
      </c>
      <c r="BP92" s="6">
        <v>0</v>
      </c>
      <c r="BQ92" s="6">
        <v>0</v>
      </c>
      <c r="BR92" s="6">
        <v>0</v>
      </c>
      <c r="BS92" s="6">
        <v>0</v>
      </c>
      <c r="BT92" s="6">
        <v>0</v>
      </c>
      <c r="BU92" s="6">
        <v>5829.6072249253684</v>
      </c>
      <c r="BV92" s="6">
        <v>6892.2906671893052</v>
      </c>
      <c r="BW92" s="6">
        <v>664657.21</v>
      </c>
      <c r="BX92" s="6">
        <v>775550.21</v>
      </c>
      <c r="BY92" s="6">
        <v>4859.82</v>
      </c>
      <c r="BZ92" s="6">
        <v>15901.99</v>
      </c>
      <c r="CA92" s="6">
        <v>83712.47</v>
      </c>
      <c r="CB92" s="6">
        <v>76662.5</v>
      </c>
      <c r="CC92" s="6">
        <v>0</v>
      </c>
      <c r="CD92" s="6">
        <v>0</v>
      </c>
      <c r="CE92" s="6">
        <v>0</v>
      </c>
      <c r="CF92" s="6">
        <v>0</v>
      </c>
      <c r="CG92" s="6">
        <v>125718.16</v>
      </c>
      <c r="CH92" s="6">
        <v>135292.51999999999</v>
      </c>
      <c r="CI92" s="8">
        <v>3.32</v>
      </c>
      <c r="CJ92" s="8">
        <v>4.32</v>
      </c>
      <c r="CK92" s="8">
        <v>5.34</v>
      </c>
      <c r="CL92" s="8">
        <v>11.45</v>
      </c>
      <c r="CM92" s="8">
        <v>1.4</v>
      </c>
      <c r="CN92" s="8">
        <v>3</v>
      </c>
      <c r="CO92" s="8">
        <v>0.63</v>
      </c>
      <c r="CP92" s="8">
        <v>0.3</v>
      </c>
      <c r="CQ92" s="4"/>
      <c r="CR92" s="9">
        <v>69455333</v>
      </c>
      <c r="CS92" s="9">
        <v>590720</v>
      </c>
      <c r="CT92" s="9">
        <v>37897504</v>
      </c>
      <c r="CU92" s="9">
        <v>22377608</v>
      </c>
      <c r="CV92" s="9">
        <v>48</v>
      </c>
      <c r="CW92" s="5">
        <v>361</v>
      </c>
      <c r="CX92" s="10">
        <v>48</v>
      </c>
      <c r="CY92" s="11">
        <v>0</v>
      </c>
      <c r="CZ92" s="11">
        <v>0.24376731301939059</v>
      </c>
      <c r="DA92" s="11">
        <v>0.1329639889196676</v>
      </c>
      <c r="DB92" s="10">
        <v>212</v>
      </c>
      <c r="DC92" s="5">
        <v>0.13300000000000001</v>
      </c>
      <c r="DD92" s="11">
        <v>0.96798832013952207</v>
      </c>
      <c r="DE92" s="10">
        <v>22</v>
      </c>
      <c r="DF92" s="12">
        <v>2.032</v>
      </c>
      <c r="DG92" s="13">
        <v>0</v>
      </c>
      <c r="DH92" s="12">
        <v>5</v>
      </c>
      <c r="DI92" s="12">
        <v>387.97429024252381</v>
      </c>
      <c r="DJ92" s="12">
        <v>230.44499999999999</v>
      </c>
      <c r="DK92" s="12">
        <v>110.34399999999999</v>
      </c>
      <c r="DL92" s="12">
        <v>236.59399999999999</v>
      </c>
      <c r="DM92" s="12">
        <v>115.465</v>
      </c>
      <c r="DN92" s="14">
        <v>31906.046290008853</v>
      </c>
      <c r="DO92" s="15">
        <v>34059.305730842942</v>
      </c>
      <c r="DP92" s="16">
        <v>12</v>
      </c>
      <c r="DQ92" s="11">
        <v>0</v>
      </c>
      <c r="DR92" s="16">
        <v>26.905590000000021</v>
      </c>
      <c r="DS92" s="16">
        <v>0</v>
      </c>
      <c r="DT92" s="58">
        <f>IF(MATCH(B92,[8]Sheet1!$B$2:$B$169,0),LOOKUP(B92,[8]Sheet1!$B$2:$B$169,[8]Sheet1!$DH$2:$DH$169))</f>
        <v>17.736842105263158</v>
      </c>
      <c r="DU92" s="58">
        <f>IF(MATCH(B92,[8]Sheet1!$B$2:$B$169,0),LOOKUP(B92,[8]Sheet1!$B$2:$B$169,[8]Sheet1!$DI$2:$DI$169))</f>
        <v>18.684210526315791</v>
      </c>
      <c r="DV92" s="58">
        <f>IF(MATCH(B92,[8]Sheet1!$B$2:$B$169,0),LOOKUP(B92,[8]Sheet1!$B$2:$B$169,[8]Sheet1!$DJ$2:$DJ$169))</f>
        <v>14.526315789473685</v>
      </c>
      <c r="DW92" s="58">
        <f>IF(MATCH(B92,[8]Sheet1!$B$2:$B$169,0),LOOKUP(B92,[8]Sheet1!$B$2:$B$169,[8]Sheet1!$DK$2:$DK$169))</f>
        <v>19.05263157894737</v>
      </c>
      <c r="DX92" s="58">
        <f>IF(MATCH(B92,[8]Sheet1!$B$2:$B$169,0),LOOKUP(B92,[8]Sheet1!$B$2:$B$169,[8]Sheet1!$DL$2:$DL$169))</f>
        <v>17.631578947368421</v>
      </c>
      <c r="DY92" s="58">
        <f>IF(MATCH(B92,[8]Sheet1!$B$2:$B$169,0),LOOKUP(B92,[8]Sheet1!$B$2:$B$169,[8]Sheet1!$DM$2:$DM$169))</f>
        <v>19</v>
      </c>
    </row>
    <row r="93" spans="1:129" x14ac:dyDescent="0.2">
      <c r="A93" s="51">
        <v>2005</v>
      </c>
      <c r="B93" s="49">
        <v>39002</v>
      </c>
      <c r="C93" s="3" t="s">
        <v>315</v>
      </c>
      <c r="D93" s="4" t="s">
        <v>111</v>
      </c>
      <c r="E93" s="5">
        <v>251.27</v>
      </c>
      <c r="F93" s="4" t="s">
        <v>39</v>
      </c>
      <c r="G93" s="5">
        <v>1197</v>
      </c>
      <c r="H93" s="6">
        <v>2576166.56</v>
      </c>
      <c r="I93" s="6">
        <v>115923.99</v>
      </c>
      <c r="J93" s="6">
        <v>2828909.16</v>
      </c>
      <c r="K93" s="6">
        <v>442249.35</v>
      </c>
      <c r="L93" s="6">
        <v>1135997.42</v>
      </c>
      <c r="M93" s="6">
        <v>2809.48</v>
      </c>
      <c r="N93" s="6">
        <v>0</v>
      </c>
      <c r="O93" s="6">
        <v>8915</v>
      </c>
      <c r="P93" s="6">
        <v>524908.59</v>
      </c>
      <c r="Q93" s="6">
        <v>1218.49</v>
      </c>
      <c r="R93" s="6">
        <v>238727</v>
      </c>
      <c r="S93" s="6">
        <v>242351.74</v>
      </c>
      <c r="T93" s="6">
        <v>112770.21</v>
      </c>
      <c r="U93" s="6">
        <v>281.2</v>
      </c>
      <c r="V93" s="6">
        <v>0</v>
      </c>
      <c r="W93" s="6">
        <v>0</v>
      </c>
      <c r="X93" s="6">
        <v>2650732.0030300003</v>
      </c>
      <c r="Y93" s="6">
        <v>238727</v>
      </c>
      <c r="Z93" s="6">
        <v>0</v>
      </c>
      <c r="AA93" s="7">
        <v>211235</v>
      </c>
      <c r="AB93" s="7">
        <v>5790.63</v>
      </c>
      <c r="AC93" s="6">
        <v>3681604.26</v>
      </c>
      <c r="AD93" s="6">
        <v>17324.55</v>
      </c>
      <c r="AE93" s="6">
        <v>0</v>
      </c>
      <c r="AF93" s="6">
        <v>209425.66</v>
      </c>
      <c r="AG93" s="6">
        <v>0</v>
      </c>
      <c r="AH93" s="6">
        <v>0</v>
      </c>
      <c r="AI93" s="6">
        <v>702225.92000000004</v>
      </c>
      <c r="AJ93" s="6">
        <v>49523.24</v>
      </c>
      <c r="AK93" s="6">
        <v>0</v>
      </c>
      <c r="AL93" s="6">
        <v>0</v>
      </c>
      <c r="AM93" s="6">
        <v>0</v>
      </c>
      <c r="AN93" s="6">
        <v>0</v>
      </c>
      <c r="AO93" s="6">
        <v>453784.4</v>
      </c>
      <c r="AP93" s="6">
        <v>677910.59</v>
      </c>
      <c r="AQ93" s="6">
        <v>185700.92</v>
      </c>
      <c r="AR93" s="6">
        <v>763016.75</v>
      </c>
      <c r="AS93" s="6">
        <v>719</v>
      </c>
      <c r="AT93" s="6">
        <v>105113.99</v>
      </c>
      <c r="AU93" s="6">
        <v>0</v>
      </c>
      <c r="AV93" s="6">
        <v>263836.5</v>
      </c>
      <c r="AW93" s="6">
        <v>0</v>
      </c>
      <c r="AX93" s="6">
        <v>0</v>
      </c>
      <c r="AY93" s="6">
        <v>14950</v>
      </c>
      <c r="AZ93" s="6">
        <v>130538.79</v>
      </c>
      <c r="BA93" s="6">
        <v>2775.54</v>
      </c>
      <c r="BB93" s="6">
        <v>0</v>
      </c>
      <c r="BC93" s="6">
        <v>532518.97</v>
      </c>
      <c r="BD93" s="6">
        <v>5123.55</v>
      </c>
      <c r="BE93" s="6">
        <v>184057.09</v>
      </c>
      <c r="BF93" s="6">
        <v>12062.05</v>
      </c>
      <c r="BG93" s="6">
        <v>22327.46</v>
      </c>
      <c r="BH93" s="6">
        <v>0</v>
      </c>
      <c r="BI93" s="6">
        <v>0</v>
      </c>
      <c r="BJ93" s="6">
        <v>13911.57</v>
      </c>
      <c r="BK93" s="6">
        <v>0</v>
      </c>
      <c r="BL93" s="6">
        <v>0</v>
      </c>
      <c r="BM93" s="6">
        <v>0</v>
      </c>
      <c r="BN93" s="6">
        <v>0</v>
      </c>
      <c r="BO93" s="6">
        <v>0</v>
      </c>
      <c r="BP93" s="6">
        <v>0</v>
      </c>
      <c r="BQ93" s="6">
        <v>0</v>
      </c>
      <c r="BR93" s="6">
        <v>99154.67</v>
      </c>
      <c r="BS93" s="6">
        <v>0</v>
      </c>
      <c r="BT93" s="6">
        <v>0</v>
      </c>
      <c r="BU93" s="6">
        <v>5170.463439570246</v>
      </c>
      <c r="BV93" s="6">
        <v>5932.5159921012482</v>
      </c>
      <c r="BW93" s="6">
        <v>1160629.1200000001</v>
      </c>
      <c r="BX93" s="6">
        <v>1511268.86</v>
      </c>
      <c r="BY93" s="6">
        <v>310440.12</v>
      </c>
      <c r="BZ93" s="6">
        <v>23658.93</v>
      </c>
      <c r="CA93" s="6">
        <v>0</v>
      </c>
      <c r="CB93" s="6">
        <v>0</v>
      </c>
      <c r="CC93" s="6">
        <v>122033.29</v>
      </c>
      <c r="CD93" s="6">
        <v>1855243.53</v>
      </c>
      <c r="CE93" s="6">
        <v>62727.9</v>
      </c>
      <c r="CF93" s="6">
        <v>61912.4</v>
      </c>
      <c r="CG93" s="6">
        <v>454803.02</v>
      </c>
      <c r="CH93" s="6">
        <v>444721.35</v>
      </c>
      <c r="CI93" s="8">
        <v>3.32</v>
      </c>
      <c r="CJ93" s="8">
        <v>4.32</v>
      </c>
      <c r="CK93" s="8">
        <v>5.34</v>
      </c>
      <c r="CL93" s="8">
        <v>11.45</v>
      </c>
      <c r="CM93" s="8">
        <v>1.3</v>
      </c>
      <c r="CN93" s="8">
        <v>3</v>
      </c>
      <c r="CO93" s="8">
        <v>0</v>
      </c>
      <c r="CP93" s="8">
        <v>0.3</v>
      </c>
      <c r="CQ93" s="4"/>
      <c r="CR93" s="9">
        <v>114095470</v>
      </c>
      <c r="CS93" s="9">
        <v>1248177</v>
      </c>
      <c r="CT93" s="9">
        <v>168411355</v>
      </c>
      <c r="CU93" s="9">
        <v>96223255</v>
      </c>
      <c r="CV93" s="9">
        <v>136</v>
      </c>
      <c r="CW93" s="5">
        <v>1210</v>
      </c>
      <c r="CX93" s="10">
        <v>20</v>
      </c>
      <c r="CY93" s="11">
        <v>1.5197568389057751E-2</v>
      </c>
      <c r="CZ93" s="11">
        <v>0.24628099173553719</v>
      </c>
      <c r="DA93" s="11">
        <v>0.11239669421487604</v>
      </c>
      <c r="DB93" s="10">
        <v>326</v>
      </c>
      <c r="DC93" s="5">
        <v>0.1124</v>
      </c>
      <c r="DD93" s="11">
        <v>0.96812639353106356</v>
      </c>
      <c r="DE93" s="10">
        <v>106</v>
      </c>
      <c r="DF93" s="12">
        <v>16.736999999999998</v>
      </c>
      <c r="DG93" s="13">
        <v>0</v>
      </c>
      <c r="DH93" s="12">
        <v>100.589</v>
      </c>
      <c r="DI93" s="12">
        <v>1200.672</v>
      </c>
      <c r="DJ93" s="12">
        <v>765.34800000000303</v>
      </c>
      <c r="DK93" s="12">
        <v>381.38900000000001</v>
      </c>
      <c r="DL93" s="12">
        <v>783.173</v>
      </c>
      <c r="DM93" s="12">
        <v>401.31799999999998</v>
      </c>
      <c r="DN93" s="14">
        <v>36015.193136776805</v>
      </c>
      <c r="DO93" s="15">
        <v>34974.494162937575</v>
      </c>
      <c r="DP93" s="16">
        <v>17.341176470588234</v>
      </c>
      <c r="DQ93" s="11">
        <v>0.22352941176470589</v>
      </c>
      <c r="DR93" s="16">
        <v>82.853200000000115</v>
      </c>
      <c r="DS93" s="16">
        <v>0</v>
      </c>
      <c r="DT93" s="58">
        <f>IF(MATCH(B93,[8]Sheet1!$B$2:$B$169,0),LOOKUP(B93,[8]Sheet1!$B$2:$B$169,[8]Sheet1!$DH$2:$DH$169))</f>
        <v>22.283950617283949</v>
      </c>
      <c r="DU93" s="58">
        <f>IF(MATCH(B93,[8]Sheet1!$B$2:$B$169,0),LOOKUP(B93,[8]Sheet1!$B$2:$B$169,[8]Sheet1!$DI$2:$DI$169))</f>
        <v>22.296296296296298</v>
      </c>
      <c r="DV93" s="58">
        <f>IF(MATCH(B93,[8]Sheet1!$B$2:$B$169,0),LOOKUP(B93,[8]Sheet1!$B$2:$B$169,[8]Sheet1!$DJ$2:$DJ$169))</f>
        <v>21.37037037037037</v>
      </c>
      <c r="DW93" s="58">
        <f>IF(MATCH(B93,[8]Sheet1!$B$2:$B$169,0),LOOKUP(B93,[8]Sheet1!$B$2:$B$169,[8]Sheet1!$DK$2:$DK$169))</f>
        <v>21.790123456790123</v>
      </c>
      <c r="DX93" s="58">
        <f>IF(MATCH(B93,[8]Sheet1!$B$2:$B$169,0),LOOKUP(B93,[8]Sheet1!$B$2:$B$169,[8]Sheet1!$DL$2:$DL$169))</f>
        <v>22</v>
      </c>
      <c r="DY93" s="58">
        <f>IF(MATCH(B93,[8]Sheet1!$B$2:$B$169,0),LOOKUP(B93,[8]Sheet1!$B$2:$B$169,[8]Sheet1!$DM$2:$DM$169))</f>
        <v>81</v>
      </c>
    </row>
    <row r="94" spans="1:129" x14ac:dyDescent="0.2">
      <c r="A94" s="51">
        <v>2005</v>
      </c>
      <c r="B94" s="49">
        <v>39004</v>
      </c>
      <c r="C94" s="3" t="s">
        <v>316</v>
      </c>
      <c r="D94" s="4" t="s">
        <v>112</v>
      </c>
      <c r="E94" s="5">
        <v>124.99</v>
      </c>
      <c r="F94" s="4" t="s">
        <v>39</v>
      </c>
      <c r="G94" s="5">
        <v>109</v>
      </c>
      <c r="H94" s="6">
        <v>512891.81</v>
      </c>
      <c r="I94" s="6">
        <v>11084.25</v>
      </c>
      <c r="J94" s="6">
        <v>298746.8</v>
      </c>
      <c r="K94" s="6">
        <v>30004</v>
      </c>
      <c r="L94" s="6">
        <v>158808.18</v>
      </c>
      <c r="M94" s="6">
        <v>13.6</v>
      </c>
      <c r="N94" s="6">
        <v>8935</v>
      </c>
      <c r="O94" s="6">
        <v>0</v>
      </c>
      <c r="P94" s="6">
        <v>100855</v>
      </c>
      <c r="Q94" s="6">
        <v>6.35</v>
      </c>
      <c r="R94" s="6">
        <v>0</v>
      </c>
      <c r="S94" s="6">
        <v>21459.45</v>
      </c>
      <c r="T94" s="6">
        <v>21612.81</v>
      </c>
      <c r="U94" s="6">
        <v>1.36</v>
      </c>
      <c r="V94" s="6">
        <v>0</v>
      </c>
      <c r="W94" s="6">
        <v>0</v>
      </c>
      <c r="X94" s="6">
        <v>266222.67</v>
      </c>
      <c r="Y94" s="6">
        <v>0</v>
      </c>
      <c r="Z94" s="6">
        <v>0</v>
      </c>
      <c r="AA94" s="7">
        <v>20324</v>
      </c>
      <c r="AB94" s="7">
        <v>973.73</v>
      </c>
      <c r="AC94" s="6">
        <v>510769.49</v>
      </c>
      <c r="AD94" s="6">
        <v>0</v>
      </c>
      <c r="AE94" s="6">
        <v>0</v>
      </c>
      <c r="AF94" s="6">
        <v>42606.82</v>
      </c>
      <c r="AG94" s="6">
        <v>0</v>
      </c>
      <c r="AH94" s="6">
        <v>0</v>
      </c>
      <c r="AI94" s="6">
        <v>67826.8</v>
      </c>
      <c r="AJ94" s="6">
        <v>0</v>
      </c>
      <c r="AK94" s="6">
        <v>0</v>
      </c>
      <c r="AL94" s="6">
        <v>21614.17</v>
      </c>
      <c r="AM94" s="6">
        <v>0</v>
      </c>
      <c r="AN94" s="6">
        <v>0</v>
      </c>
      <c r="AO94" s="6">
        <v>33847.65</v>
      </c>
      <c r="AP94" s="6">
        <v>105189.73</v>
      </c>
      <c r="AQ94" s="6">
        <v>35670.71</v>
      </c>
      <c r="AR94" s="6">
        <v>133754.71</v>
      </c>
      <c r="AS94" s="6">
        <v>0</v>
      </c>
      <c r="AT94" s="6">
        <v>0</v>
      </c>
      <c r="AU94" s="6">
        <v>0</v>
      </c>
      <c r="AV94" s="6">
        <v>33721.81</v>
      </c>
      <c r="AW94" s="6">
        <v>0</v>
      </c>
      <c r="AX94" s="6">
        <v>14375.62</v>
      </c>
      <c r="AY94" s="6">
        <v>10610.59</v>
      </c>
      <c r="AZ94" s="6">
        <v>59519.22</v>
      </c>
      <c r="BA94" s="6">
        <v>0</v>
      </c>
      <c r="BB94" s="6">
        <v>0</v>
      </c>
      <c r="BC94" s="6">
        <v>0</v>
      </c>
      <c r="BD94" s="6">
        <v>3849.52</v>
      </c>
      <c r="BE94" s="6">
        <v>32310.16</v>
      </c>
      <c r="BF94" s="6">
        <v>5759.78</v>
      </c>
      <c r="BG94" s="6">
        <v>0</v>
      </c>
      <c r="BH94" s="6">
        <v>5732.03</v>
      </c>
      <c r="BI94" s="6">
        <v>0</v>
      </c>
      <c r="BJ94" s="6">
        <v>0</v>
      </c>
      <c r="BK94" s="6">
        <v>0</v>
      </c>
      <c r="BL94" s="6">
        <v>0</v>
      </c>
      <c r="BM94" s="6">
        <v>0</v>
      </c>
      <c r="BN94" s="6">
        <v>0</v>
      </c>
      <c r="BO94" s="6">
        <v>0</v>
      </c>
      <c r="BP94" s="6">
        <v>0</v>
      </c>
      <c r="BQ94" s="6">
        <v>0</v>
      </c>
      <c r="BR94" s="6">
        <v>0</v>
      </c>
      <c r="BS94" s="6">
        <v>0</v>
      </c>
      <c r="BT94" s="6">
        <v>0</v>
      </c>
      <c r="BU94" s="6">
        <v>7847.0804162028398</v>
      </c>
      <c r="BV94" s="6">
        <v>9072.9002640367271</v>
      </c>
      <c r="BW94" s="6">
        <v>109194.38</v>
      </c>
      <c r="BX94" s="6">
        <v>210677.8</v>
      </c>
      <c r="BY94" s="6">
        <v>56290.3</v>
      </c>
      <c r="BZ94" s="6">
        <v>0</v>
      </c>
      <c r="CA94" s="6">
        <v>0</v>
      </c>
      <c r="CB94" s="6">
        <v>0</v>
      </c>
      <c r="CC94" s="6">
        <v>0</v>
      </c>
      <c r="CD94" s="6">
        <v>0</v>
      </c>
      <c r="CE94" s="6">
        <v>0</v>
      </c>
      <c r="CF94" s="6">
        <v>0</v>
      </c>
      <c r="CG94" s="6">
        <v>49403.19</v>
      </c>
      <c r="CH94" s="6">
        <v>51720.27</v>
      </c>
      <c r="CI94" s="8">
        <v>6.03</v>
      </c>
      <c r="CJ94" s="8">
        <v>7.85</v>
      </c>
      <c r="CK94" s="8">
        <v>9.6999999999999993</v>
      </c>
      <c r="CL94" s="8">
        <v>20.8</v>
      </c>
      <c r="CM94" s="8">
        <v>1.4</v>
      </c>
      <c r="CN94" s="8">
        <v>1.44</v>
      </c>
      <c r="CO94" s="8">
        <v>0</v>
      </c>
      <c r="CP94" s="8">
        <v>0.3</v>
      </c>
      <c r="CQ94" s="4" t="s">
        <v>402</v>
      </c>
      <c r="CR94" s="9">
        <v>62331903</v>
      </c>
      <c r="CS94" s="9">
        <v>877660</v>
      </c>
      <c r="CT94" s="9">
        <v>8196730</v>
      </c>
      <c r="CU94" s="9">
        <v>1338878</v>
      </c>
      <c r="CV94" s="9">
        <v>12</v>
      </c>
      <c r="CW94" s="5">
        <v>109</v>
      </c>
      <c r="CX94" s="10">
        <v>13</v>
      </c>
      <c r="CY94" s="11">
        <v>1.7241379310344827E-2</v>
      </c>
      <c r="CZ94" s="11">
        <v>0.29357798165137616</v>
      </c>
      <c r="DA94" s="11">
        <v>0.11009174311926606</v>
      </c>
      <c r="DB94" s="10">
        <v>74</v>
      </c>
      <c r="DC94" s="5">
        <v>0.1101</v>
      </c>
      <c r="DD94" s="11">
        <v>0.97355952786185451</v>
      </c>
      <c r="DE94" s="10">
        <v>10</v>
      </c>
      <c r="DF94" s="12">
        <v>1.3959999999999999</v>
      </c>
      <c r="DG94" s="13">
        <v>0</v>
      </c>
      <c r="DH94" s="12">
        <v>0</v>
      </c>
      <c r="DI94" s="12">
        <v>131.9136</v>
      </c>
      <c r="DJ94" s="12">
        <v>71.558999999999997</v>
      </c>
      <c r="DK94" s="12">
        <v>34.264000000000003</v>
      </c>
      <c r="DL94" s="12">
        <v>73.408000000000001</v>
      </c>
      <c r="DM94" s="12">
        <v>35.289000000000001</v>
      </c>
      <c r="DN94" s="14">
        <v>24640.040653634213</v>
      </c>
      <c r="DO94" s="15">
        <v>23432.719361435626</v>
      </c>
      <c r="DP94" s="16">
        <v>18.315789473684209</v>
      </c>
      <c r="DQ94" s="11">
        <v>0.15789473684210525</v>
      </c>
      <c r="DR94" s="16">
        <v>15.742749999999999</v>
      </c>
      <c r="DS94" s="16">
        <v>0</v>
      </c>
      <c r="DT94" s="58"/>
      <c r="DU94" s="58"/>
      <c r="DV94" s="58"/>
      <c r="DW94" s="58"/>
      <c r="DX94" s="58"/>
      <c r="DY94" s="58">
        <f>IF(MATCH(B94,[8]Sheet1!$B$2:$B$169,0),LOOKUP(B94,[8]Sheet1!$B$2:$B$169,[8]Sheet1!$DM$2:$DM$169))</f>
        <v>5</v>
      </c>
    </row>
    <row r="95" spans="1:129" x14ac:dyDescent="0.2">
      <c r="A95" s="51">
        <v>2005</v>
      </c>
      <c r="B95" s="49">
        <v>39005</v>
      </c>
      <c r="C95" s="3" t="s">
        <v>317</v>
      </c>
      <c r="D95" s="4" t="s">
        <v>113</v>
      </c>
      <c r="E95" s="5">
        <v>191.83</v>
      </c>
      <c r="F95" s="4" t="s">
        <v>39</v>
      </c>
      <c r="G95" s="5">
        <v>132</v>
      </c>
      <c r="H95" s="6">
        <v>645956.4</v>
      </c>
      <c r="I95" s="6">
        <v>9852.65</v>
      </c>
      <c r="J95" s="6">
        <v>347073.91</v>
      </c>
      <c r="K95" s="6">
        <v>98718.67</v>
      </c>
      <c r="L95" s="6">
        <v>127248.65</v>
      </c>
      <c r="M95" s="6">
        <v>0</v>
      </c>
      <c r="N95" s="6">
        <v>0</v>
      </c>
      <c r="O95" s="6">
        <v>0</v>
      </c>
      <c r="P95" s="6">
        <v>129910.61</v>
      </c>
      <c r="Q95" s="6">
        <v>0</v>
      </c>
      <c r="R95" s="6">
        <v>749</v>
      </c>
      <c r="S95" s="6">
        <v>42836.87</v>
      </c>
      <c r="T95" s="6">
        <v>27779.46</v>
      </c>
      <c r="U95" s="6">
        <v>0</v>
      </c>
      <c r="V95" s="6">
        <v>0</v>
      </c>
      <c r="W95" s="6">
        <v>0</v>
      </c>
      <c r="X95" s="6">
        <v>320491.46999999997</v>
      </c>
      <c r="Y95" s="6">
        <v>0</v>
      </c>
      <c r="Z95" s="6">
        <v>749</v>
      </c>
      <c r="AA95" s="7">
        <v>32288</v>
      </c>
      <c r="AB95" s="7">
        <v>2458.73</v>
      </c>
      <c r="AC95" s="6">
        <v>677469.34</v>
      </c>
      <c r="AD95" s="6">
        <v>0</v>
      </c>
      <c r="AE95" s="6">
        <v>0</v>
      </c>
      <c r="AF95" s="6">
        <v>15005.05</v>
      </c>
      <c r="AG95" s="6">
        <v>0</v>
      </c>
      <c r="AH95" s="6">
        <v>0</v>
      </c>
      <c r="AI95" s="6">
        <v>127157.18</v>
      </c>
      <c r="AJ95" s="6">
        <v>8667.91</v>
      </c>
      <c r="AK95" s="6">
        <v>0</v>
      </c>
      <c r="AL95" s="6">
        <v>0</v>
      </c>
      <c r="AM95" s="6">
        <v>0</v>
      </c>
      <c r="AN95" s="6">
        <v>0</v>
      </c>
      <c r="AO95" s="6">
        <v>24063.55</v>
      </c>
      <c r="AP95" s="6">
        <v>99289.89</v>
      </c>
      <c r="AQ95" s="6">
        <v>47457.2</v>
      </c>
      <c r="AR95" s="6">
        <v>148475.99</v>
      </c>
      <c r="AS95" s="6">
        <v>38.89</v>
      </c>
      <c r="AT95" s="6">
        <v>0</v>
      </c>
      <c r="AU95" s="6">
        <v>0</v>
      </c>
      <c r="AV95" s="6">
        <v>20643.259999999998</v>
      </c>
      <c r="AW95" s="6">
        <v>0</v>
      </c>
      <c r="AX95" s="6">
        <v>0</v>
      </c>
      <c r="AY95" s="6">
        <v>58007.8</v>
      </c>
      <c r="AZ95" s="6">
        <v>45544.04</v>
      </c>
      <c r="BA95" s="6">
        <v>0</v>
      </c>
      <c r="BB95" s="6">
        <v>0</v>
      </c>
      <c r="BC95" s="6">
        <v>0</v>
      </c>
      <c r="BD95" s="6">
        <v>3634.43</v>
      </c>
      <c r="BE95" s="6">
        <v>44148.53</v>
      </c>
      <c r="BF95" s="6">
        <v>8574.74</v>
      </c>
      <c r="BG95" s="6">
        <v>0</v>
      </c>
      <c r="BH95" s="6">
        <v>806.4</v>
      </c>
      <c r="BI95" s="6">
        <v>0</v>
      </c>
      <c r="BJ95" s="6">
        <v>0</v>
      </c>
      <c r="BK95" s="6">
        <v>0</v>
      </c>
      <c r="BL95" s="6">
        <v>0</v>
      </c>
      <c r="BM95" s="6">
        <v>0</v>
      </c>
      <c r="BN95" s="6">
        <v>0</v>
      </c>
      <c r="BO95" s="6">
        <v>0</v>
      </c>
      <c r="BP95" s="6">
        <v>0</v>
      </c>
      <c r="BQ95" s="6">
        <v>0</v>
      </c>
      <c r="BR95" s="6">
        <v>0</v>
      </c>
      <c r="BS95" s="6">
        <v>0</v>
      </c>
      <c r="BT95" s="6">
        <v>0</v>
      </c>
      <c r="BU95" s="6">
        <v>7600.7562661088505</v>
      </c>
      <c r="BV95" s="6">
        <v>8940.864666990401</v>
      </c>
      <c r="BW95" s="6">
        <v>598540.01</v>
      </c>
      <c r="BX95" s="6">
        <v>248688.49</v>
      </c>
      <c r="BY95" s="6">
        <v>-677.71</v>
      </c>
      <c r="BZ95" s="6">
        <v>85799.45</v>
      </c>
      <c r="CA95" s="6">
        <v>0</v>
      </c>
      <c r="CB95" s="6">
        <v>0</v>
      </c>
      <c r="CC95" s="6">
        <v>0</v>
      </c>
      <c r="CD95" s="6">
        <v>0</v>
      </c>
      <c r="CE95" s="6">
        <v>0</v>
      </c>
      <c r="CF95" s="6">
        <v>0</v>
      </c>
      <c r="CG95" s="6">
        <v>73646.070000000007</v>
      </c>
      <c r="CH95" s="6">
        <v>71611.199999999997</v>
      </c>
      <c r="CI95" s="8">
        <v>5.12</v>
      </c>
      <c r="CJ95" s="8">
        <v>6.66</v>
      </c>
      <c r="CK95" s="8">
        <v>8.24</v>
      </c>
      <c r="CL95" s="8">
        <v>17.66</v>
      </c>
      <c r="CM95" s="8">
        <v>1.4</v>
      </c>
      <c r="CN95" s="8">
        <v>1.1499999999999999</v>
      </c>
      <c r="CO95" s="8">
        <v>0</v>
      </c>
      <c r="CP95" s="8">
        <v>0.3</v>
      </c>
      <c r="CQ95" s="4" t="s">
        <v>402</v>
      </c>
      <c r="CR95" s="9">
        <v>80314805</v>
      </c>
      <c r="CS95" s="9">
        <v>304152</v>
      </c>
      <c r="CT95" s="9">
        <v>8480746</v>
      </c>
      <c r="CU95" s="9">
        <v>4843880</v>
      </c>
      <c r="CV95" s="9">
        <v>22</v>
      </c>
      <c r="CW95" s="5">
        <v>132</v>
      </c>
      <c r="CX95" s="10">
        <v>0</v>
      </c>
      <c r="CY95" s="11">
        <v>1.4492753623188406E-2</v>
      </c>
      <c r="CZ95" s="11">
        <v>0.47727272727272729</v>
      </c>
      <c r="DA95" s="11">
        <v>0.16666666666666666</v>
      </c>
      <c r="DB95" s="10">
        <v>69</v>
      </c>
      <c r="DC95" s="5">
        <v>0.16669999999999999</v>
      </c>
      <c r="DD95" s="11">
        <v>0.96560457211161344</v>
      </c>
      <c r="DE95" s="10">
        <v>8</v>
      </c>
      <c r="DF95" s="12">
        <v>0.98299999999999998</v>
      </c>
      <c r="DG95" s="13">
        <v>0</v>
      </c>
      <c r="DH95" s="12">
        <v>0</v>
      </c>
      <c r="DI95" s="12">
        <v>161.86080000000001</v>
      </c>
      <c r="DJ95" s="12">
        <v>89.492999999999995</v>
      </c>
      <c r="DK95" s="12">
        <v>39.758000000000003</v>
      </c>
      <c r="DL95" s="12">
        <v>92.591999999999999</v>
      </c>
      <c r="DM95" s="12">
        <v>41.262999999999998</v>
      </c>
      <c r="DN95" s="14">
        <v>27459.949292902445</v>
      </c>
      <c r="DO95" s="15">
        <v>27981.553681530277</v>
      </c>
      <c r="DP95" s="16">
        <v>13.434782608695652</v>
      </c>
      <c r="DQ95" s="11">
        <v>4.3478260869565216E-2</v>
      </c>
      <c r="DR95" s="16">
        <v>20.379789999999989</v>
      </c>
      <c r="DS95" s="16">
        <v>0</v>
      </c>
      <c r="DT95" s="58"/>
      <c r="DU95" s="58"/>
      <c r="DV95" s="58"/>
      <c r="DW95" s="58"/>
      <c r="DX95" s="58"/>
      <c r="DY95" s="58">
        <f>IF(MATCH(B95,[8]Sheet1!$B$2:$B$169,0),LOOKUP(B95,[8]Sheet1!$B$2:$B$169,[8]Sheet1!$DM$2:$DM$169))</f>
        <v>8</v>
      </c>
    </row>
    <row r="96" spans="1:129" x14ac:dyDescent="0.2">
      <c r="A96" s="51">
        <v>2005</v>
      </c>
      <c r="B96" s="49">
        <v>40001</v>
      </c>
      <c r="C96" s="3" t="s">
        <v>215</v>
      </c>
      <c r="D96" s="4" t="s">
        <v>114</v>
      </c>
      <c r="E96" s="5">
        <v>431.84</v>
      </c>
      <c r="F96" s="4" t="s">
        <v>40</v>
      </c>
      <c r="G96" s="5">
        <v>1037</v>
      </c>
      <c r="H96" s="6">
        <v>4609763.3099999996</v>
      </c>
      <c r="I96" s="6">
        <v>173745.52</v>
      </c>
      <c r="J96" s="6">
        <v>1097664.8899999999</v>
      </c>
      <c r="K96" s="6">
        <v>730320.68</v>
      </c>
      <c r="L96" s="6">
        <v>1137648.52</v>
      </c>
      <c r="M96" s="6">
        <v>0</v>
      </c>
      <c r="N96" s="6">
        <v>8490.76</v>
      </c>
      <c r="O96" s="6">
        <v>0</v>
      </c>
      <c r="P96" s="6">
        <v>541088.65</v>
      </c>
      <c r="Q96" s="6">
        <v>0</v>
      </c>
      <c r="R96" s="6">
        <v>225264</v>
      </c>
      <c r="S96" s="6">
        <v>232964.13</v>
      </c>
      <c r="T96" s="6">
        <v>114419.4</v>
      </c>
      <c r="U96" s="6">
        <v>0</v>
      </c>
      <c r="V96" s="6">
        <v>0</v>
      </c>
      <c r="W96" s="6">
        <v>0</v>
      </c>
      <c r="X96" s="6">
        <v>912253.19</v>
      </c>
      <c r="Y96" s="6">
        <v>62611</v>
      </c>
      <c r="Z96" s="6">
        <v>162653</v>
      </c>
      <c r="AA96" s="7">
        <v>207821</v>
      </c>
      <c r="AB96" s="7">
        <v>8011.04</v>
      </c>
      <c r="AC96" s="6">
        <v>3035574.17</v>
      </c>
      <c r="AD96" s="6">
        <v>0</v>
      </c>
      <c r="AE96" s="6">
        <v>0</v>
      </c>
      <c r="AF96" s="6">
        <v>77352.759999999995</v>
      </c>
      <c r="AG96" s="6">
        <v>0</v>
      </c>
      <c r="AH96" s="6">
        <v>0</v>
      </c>
      <c r="AI96" s="6">
        <v>565748.12</v>
      </c>
      <c r="AJ96" s="6">
        <v>65068.79</v>
      </c>
      <c r="AK96" s="6">
        <v>0</v>
      </c>
      <c r="AL96" s="6">
        <v>0</v>
      </c>
      <c r="AM96" s="6">
        <v>0</v>
      </c>
      <c r="AN96" s="6">
        <v>0</v>
      </c>
      <c r="AO96" s="6">
        <v>514373.48</v>
      </c>
      <c r="AP96" s="6">
        <v>584021.37</v>
      </c>
      <c r="AQ96" s="6">
        <v>188709.99</v>
      </c>
      <c r="AR96" s="6">
        <v>1286379.71</v>
      </c>
      <c r="AS96" s="6">
        <v>0</v>
      </c>
      <c r="AT96" s="6">
        <v>2988.48</v>
      </c>
      <c r="AU96" s="6">
        <v>0</v>
      </c>
      <c r="AV96" s="6">
        <v>301882.11</v>
      </c>
      <c r="AW96" s="6">
        <v>110375.12</v>
      </c>
      <c r="AX96" s="6">
        <v>0</v>
      </c>
      <c r="AY96" s="6">
        <v>2526.21</v>
      </c>
      <c r="AZ96" s="6">
        <v>744684.09</v>
      </c>
      <c r="BA96" s="6">
        <v>0</v>
      </c>
      <c r="BB96" s="6">
        <v>0</v>
      </c>
      <c r="BC96" s="6">
        <v>328930</v>
      </c>
      <c r="BD96" s="6">
        <v>19472.91</v>
      </c>
      <c r="BE96" s="6">
        <v>178047.46</v>
      </c>
      <c r="BF96" s="6">
        <v>16198.66</v>
      </c>
      <c r="BG96" s="6">
        <v>20588.47</v>
      </c>
      <c r="BH96" s="6">
        <v>149448.62</v>
      </c>
      <c r="BI96" s="6">
        <v>0</v>
      </c>
      <c r="BJ96" s="6">
        <v>0</v>
      </c>
      <c r="BK96" s="6">
        <v>0</v>
      </c>
      <c r="BL96" s="6">
        <v>0</v>
      </c>
      <c r="BM96" s="6">
        <v>0</v>
      </c>
      <c r="BN96" s="6">
        <v>0</v>
      </c>
      <c r="BO96" s="6">
        <v>0</v>
      </c>
      <c r="BP96" s="6">
        <v>0</v>
      </c>
      <c r="BQ96" s="6">
        <v>0</v>
      </c>
      <c r="BR96" s="6">
        <v>147799.89000000001</v>
      </c>
      <c r="BS96" s="6">
        <v>0</v>
      </c>
      <c r="BT96" s="6">
        <v>0</v>
      </c>
      <c r="BU96" s="6">
        <v>5769.5534685947914</v>
      </c>
      <c r="BV96" s="6">
        <v>6782.8594967442568</v>
      </c>
      <c r="BW96" s="6">
        <v>3609920.15</v>
      </c>
      <c r="BX96" s="6">
        <v>679755.46</v>
      </c>
      <c r="BY96" s="6">
        <v>4218.01</v>
      </c>
      <c r="BZ96" s="6">
        <v>229754.32</v>
      </c>
      <c r="CA96" s="6">
        <v>0</v>
      </c>
      <c r="CB96" s="6">
        <v>0</v>
      </c>
      <c r="CC96" s="6">
        <v>0</v>
      </c>
      <c r="CD96" s="6">
        <v>0</v>
      </c>
      <c r="CE96" s="6">
        <v>0</v>
      </c>
      <c r="CF96" s="6">
        <v>0</v>
      </c>
      <c r="CG96" s="6">
        <v>290903.59000000003</v>
      </c>
      <c r="CH96" s="6">
        <v>332210.09999999998</v>
      </c>
      <c r="CI96" s="8">
        <v>4.12</v>
      </c>
      <c r="CJ96" s="8">
        <v>5.36</v>
      </c>
      <c r="CK96" s="8">
        <v>6.63</v>
      </c>
      <c r="CL96" s="8">
        <v>14.21</v>
      </c>
      <c r="CM96" s="8">
        <v>1.4</v>
      </c>
      <c r="CN96" s="8">
        <v>3</v>
      </c>
      <c r="CO96" s="8">
        <v>0</v>
      </c>
      <c r="CP96" s="8">
        <v>0.3</v>
      </c>
      <c r="CQ96" s="4" t="s">
        <v>402</v>
      </c>
      <c r="CR96" s="9">
        <v>3018392</v>
      </c>
      <c r="CS96" s="9">
        <v>471533</v>
      </c>
      <c r="CT96" s="9">
        <v>145690738</v>
      </c>
      <c r="CU96" s="9">
        <v>237901595</v>
      </c>
      <c r="CV96" s="9">
        <v>134</v>
      </c>
      <c r="CW96" s="5">
        <v>1048</v>
      </c>
      <c r="CX96" s="10">
        <v>21</v>
      </c>
      <c r="CY96" s="11">
        <v>4.4959128065395093E-2</v>
      </c>
      <c r="CZ96" s="11">
        <v>0.2681297709923664</v>
      </c>
      <c r="DA96" s="11">
        <v>0.12786259541984732</v>
      </c>
      <c r="DB96" s="10">
        <v>508</v>
      </c>
      <c r="DC96" s="5">
        <v>0.12790000000000001</v>
      </c>
      <c r="DD96" s="11">
        <v>0.94068008433665273</v>
      </c>
      <c r="DE96" s="10">
        <v>107</v>
      </c>
      <c r="DF96" s="12">
        <v>8.6370000000000005</v>
      </c>
      <c r="DG96" s="13">
        <v>0</v>
      </c>
      <c r="DH96" s="12">
        <v>0</v>
      </c>
      <c r="DI96" s="12">
        <v>1028.838</v>
      </c>
      <c r="DJ96" s="12">
        <v>551.50800000000004</v>
      </c>
      <c r="DK96" s="12">
        <v>408.17099999999999</v>
      </c>
      <c r="DL96" s="12">
        <v>585.16800000000001</v>
      </c>
      <c r="DM96" s="12">
        <v>435.029</v>
      </c>
      <c r="DN96" s="14">
        <v>35028.160387705888</v>
      </c>
      <c r="DO96" s="15">
        <v>36060.351265438971</v>
      </c>
      <c r="DP96" s="16">
        <v>13.988636363636363</v>
      </c>
      <c r="DQ96" s="11">
        <v>0.15909090909090909</v>
      </c>
      <c r="DR96" s="16">
        <v>86.795680000000104</v>
      </c>
      <c r="DS96" s="16">
        <v>0.125</v>
      </c>
      <c r="DT96" s="58">
        <f>IF(MATCH(B96,[8]Sheet1!$B$2:$B$169,0),LOOKUP(B96,[8]Sheet1!$B$2:$B$169,[8]Sheet1!$DH$2:$DH$169))</f>
        <v>22.212765957446809</v>
      </c>
      <c r="DU96" s="58">
        <f>IF(MATCH(B96,[8]Sheet1!$B$2:$B$169,0),LOOKUP(B96,[8]Sheet1!$B$2:$B$169,[8]Sheet1!$DI$2:$DI$169))</f>
        <v>21.936170212765958</v>
      </c>
      <c r="DV96" s="58">
        <f>IF(MATCH(B96,[8]Sheet1!$B$2:$B$169,0),LOOKUP(B96,[8]Sheet1!$B$2:$B$169,[8]Sheet1!$DJ$2:$DJ$169))</f>
        <v>19.787234042553191</v>
      </c>
      <c r="DW96" s="58">
        <f>IF(MATCH(B96,[8]Sheet1!$B$2:$B$169,0),LOOKUP(B96,[8]Sheet1!$B$2:$B$169,[8]Sheet1!$DK$2:$DK$169))</f>
        <v>21.404255319148938</v>
      </c>
      <c r="DX96" s="58">
        <f>IF(MATCH(B96,[8]Sheet1!$B$2:$B$169,0),LOOKUP(B96,[8]Sheet1!$B$2:$B$169,[8]Sheet1!$DL$2:$DL$169))</f>
        <v>21.468085106382979</v>
      </c>
      <c r="DY96" s="58">
        <f>IF(MATCH(B96,[8]Sheet1!$B$2:$B$169,0),LOOKUP(B96,[8]Sheet1!$B$2:$B$169,[8]Sheet1!$DM$2:$DM$169))</f>
        <v>47</v>
      </c>
    </row>
    <row r="97" spans="1:129" x14ac:dyDescent="0.2">
      <c r="A97" s="51">
        <v>2005</v>
      </c>
      <c r="B97" s="49">
        <v>40002</v>
      </c>
      <c r="C97" s="3" t="s">
        <v>216</v>
      </c>
      <c r="D97" s="4" t="s">
        <v>115</v>
      </c>
      <c r="E97" s="5">
        <v>284.8</v>
      </c>
      <c r="F97" s="4" t="s">
        <v>40</v>
      </c>
      <c r="G97" s="5">
        <v>1949</v>
      </c>
      <c r="H97" s="6">
        <v>4847006.33</v>
      </c>
      <c r="I97" s="6">
        <v>314935.06</v>
      </c>
      <c r="J97" s="6">
        <v>3982222.35</v>
      </c>
      <c r="K97" s="6">
        <v>730124.11</v>
      </c>
      <c r="L97" s="6">
        <v>1767249.57</v>
      </c>
      <c r="M97" s="6">
        <v>0</v>
      </c>
      <c r="N97" s="6">
        <v>0</v>
      </c>
      <c r="O97" s="6">
        <v>0</v>
      </c>
      <c r="P97" s="6">
        <v>816593.8</v>
      </c>
      <c r="Q97" s="6">
        <v>0</v>
      </c>
      <c r="R97" s="6">
        <v>397320</v>
      </c>
      <c r="S97" s="6">
        <v>406678.18</v>
      </c>
      <c r="T97" s="6">
        <v>175148.82</v>
      </c>
      <c r="U97" s="6">
        <v>0</v>
      </c>
      <c r="V97" s="6">
        <v>0</v>
      </c>
      <c r="W97" s="6">
        <v>0</v>
      </c>
      <c r="X97" s="6">
        <v>3690574.45</v>
      </c>
      <c r="Y97" s="6">
        <v>397320</v>
      </c>
      <c r="Z97" s="6">
        <v>0</v>
      </c>
      <c r="AA97" s="7">
        <v>353141</v>
      </c>
      <c r="AB97" s="7">
        <v>23783.99</v>
      </c>
      <c r="AC97" s="6">
        <v>6179495.2800000003</v>
      </c>
      <c r="AD97" s="6">
        <v>0</v>
      </c>
      <c r="AE97" s="6">
        <v>0</v>
      </c>
      <c r="AF97" s="6">
        <v>213404.22</v>
      </c>
      <c r="AG97" s="6">
        <v>0</v>
      </c>
      <c r="AH97" s="6">
        <v>0</v>
      </c>
      <c r="AI97" s="6">
        <v>890840.83</v>
      </c>
      <c r="AJ97" s="6">
        <v>159011.79</v>
      </c>
      <c r="AK97" s="6">
        <v>0</v>
      </c>
      <c r="AL97" s="6">
        <v>0</v>
      </c>
      <c r="AM97" s="6">
        <v>0</v>
      </c>
      <c r="AN97" s="6">
        <v>0</v>
      </c>
      <c r="AO97" s="6">
        <v>805765.5</v>
      </c>
      <c r="AP97" s="6">
        <v>902342.49</v>
      </c>
      <c r="AQ97" s="6">
        <v>167479.21</v>
      </c>
      <c r="AR97" s="6">
        <v>1327309.6200000001</v>
      </c>
      <c r="AS97" s="6">
        <v>8215.2999999999993</v>
      </c>
      <c r="AT97" s="6">
        <v>126369.26</v>
      </c>
      <c r="AU97" s="6">
        <v>0</v>
      </c>
      <c r="AV97" s="6">
        <v>428403.17</v>
      </c>
      <c r="AW97" s="6">
        <v>137684.56</v>
      </c>
      <c r="AX97" s="6">
        <v>0</v>
      </c>
      <c r="AY97" s="6">
        <v>0</v>
      </c>
      <c r="AZ97" s="6">
        <v>1049918.45</v>
      </c>
      <c r="BA97" s="6">
        <v>0</v>
      </c>
      <c r="BB97" s="6">
        <v>0</v>
      </c>
      <c r="BC97" s="6">
        <v>92561.16</v>
      </c>
      <c r="BD97" s="6">
        <v>42607.61</v>
      </c>
      <c r="BE97" s="6">
        <v>330139.25</v>
      </c>
      <c r="BF97" s="6">
        <v>147711.54</v>
      </c>
      <c r="BG97" s="6">
        <v>15228.24</v>
      </c>
      <c r="BH97" s="6">
        <v>3000</v>
      </c>
      <c r="BI97" s="6">
        <v>0</v>
      </c>
      <c r="BJ97" s="6">
        <v>0</v>
      </c>
      <c r="BK97" s="6">
        <v>0</v>
      </c>
      <c r="BL97" s="6">
        <v>0</v>
      </c>
      <c r="BM97" s="6">
        <v>0</v>
      </c>
      <c r="BN97" s="6">
        <v>0</v>
      </c>
      <c r="BO97" s="6">
        <v>0</v>
      </c>
      <c r="BP97" s="6">
        <v>0</v>
      </c>
      <c r="BQ97" s="6">
        <v>0</v>
      </c>
      <c r="BR97" s="6">
        <v>160920.31</v>
      </c>
      <c r="BS97" s="6">
        <v>0</v>
      </c>
      <c r="BT97" s="6">
        <v>0</v>
      </c>
      <c r="BU97" s="6">
        <v>5105.1134182578899</v>
      </c>
      <c r="BV97" s="6">
        <v>5868.4639806998375</v>
      </c>
      <c r="BW97" s="6">
        <v>2308532.5499999998</v>
      </c>
      <c r="BX97" s="6">
        <v>1585607.88</v>
      </c>
      <c r="BY97" s="6">
        <v>301865.40999999997</v>
      </c>
      <c r="BZ97" s="6">
        <v>106965.24</v>
      </c>
      <c r="CA97" s="6">
        <v>764560.91</v>
      </c>
      <c r="CB97" s="6">
        <v>657370</v>
      </c>
      <c r="CC97" s="6">
        <v>0</v>
      </c>
      <c r="CD97" s="6">
        <v>0</v>
      </c>
      <c r="CE97" s="6">
        <v>0</v>
      </c>
      <c r="CF97" s="6">
        <v>0</v>
      </c>
      <c r="CG97" s="6">
        <v>494812.74</v>
      </c>
      <c r="CH97" s="6">
        <v>502966.95</v>
      </c>
      <c r="CI97" s="8">
        <v>3.32</v>
      </c>
      <c r="CJ97" s="8">
        <v>4.32</v>
      </c>
      <c r="CK97" s="8">
        <v>5.34</v>
      </c>
      <c r="CL97" s="8">
        <v>11.45</v>
      </c>
      <c r="CM97" s="8">
        <v>1.4</v>
      </c>
      <c r="CN97" s="8">
        <v>3</v>
      </c>
      <c r="CO97" s="8">
        <v>1.3</v>
      </c>
      <c r="CP97" s="8">
        <v>0.3</v>
      </c>
      <c r="CQ97" s="4"/>
      <c r="CR97" s="9">
        <v>17200957</v>
      </c>
      <c r="CS97" s="9">
        <v>1615650</v>
      </c>
      <c r="CT97" s="9">
        <v>344510108</v>
      </c>
      <c r="CU97" s="9">
        <v>222926590</v>
      </c>
      <c r="CV97" s="9">
        <v>266</v>
      </c>
      <c r="CW97" s="5">
        <v>1978</v>
      </c>
      <c r="CX97" s="10">
        <v>46</v>
      </c>
      <c r="CY97" s="11">
        <v>1.8709073900841908E-2</v>
      </c>
      <c r="CZ97" s="11">
        <v>0.16885743174924167</v>
      </c>
      <c r="DA97" s="11">
        <v>0.13447927199191101</v>
      </c>
      <c r="DB97" s="10">
        <v>536</v>
      </c>
      <c r="DC97" s="5">
        <v>0.13450000000000001</v>
      </c>
      <c r="DD97" s="11">
        <v>0.95056490789679238</v>
      </c>
      <c r="DE97" s="10">
        <v>154</v>
      </c>
      <c r="DF97" s="12">
        <v>3.6360000000000001</v>
      </c>
      <c r="DG97" s="13">
        <v>0</v>
      </c>
      <c r="DH97" s="12">
        <v>74.932000000000002</v>
      </c>
      <c r="DI97" s="12">
        <v>1949.7379999999998</v>
      </c>
      <c r="DJ97" s="12">
        <v>1249.5</v>
      </c>
      <c r="DK97" s="12">
        <v>600.78600000000097</v>
      </c>
      <c r="DL97" s="12">
        <v>1302.4829999999999</v>
      </c>
      <c r="DM97" s="12">
        <v>644.029</v>
      </c>
      <c r="DN97" s="14">
        <v>38200.571684646646</v>
      </c>
      <c r="DO97" s="15">
        <v>38162.381235981549</v>
      </c>
      <c r="DP97" s="16">
        <v>14.748091603053435</v>
      </c>
      <c r="DQ97" s="11">
        <v>0.27480916030534353</v>
      </c>
      <c r="DR97" s="16">
        <v>127.03856999999998</v>
      </c>
      <c r="DS97" s="16">
        <v>0</v>
      </c>
      <c r="DT97" s="58">
        <f>IF(MATCH(B97,[8]Sheet1!$B$2:$B$169,0),LOOKUP(B97,[8]Sheet1!$B$2:$B$169,[8]Sheet1!$DH$2:$DH$169))</f>
        <v>21.681034482758619</v>
      </c>
      <c r="DU97" s="58">
        <f>IF(MATCH(B97,[8]Sheet1!$B$2:$B$169,0),LOOKUP(B97,[8]Sheet1!$B$2:$B$169,[8]Sheet1!$DI$2:$DI$169))</f>
        <v>20.586206896551722</v>
      </c>
      <c r="DV97" s="58">
        <f>IF(MATCH(B97,[8]Sheet1!$B$2:$B$169,0),LOOKUP(B97,[8]Sheet1!$B$2:$B$169,[8]Sheet1!$DJ$2:$DJ$169))</f>
        <v>20.508620689655171</v>
      </c>
      <c r="DW97" s="58">
        <f>IF(MATCH(B97,[8]Sheet1!$B$2:$B$169,0),LOOKUP(B97,[8]Sheet1!$B$2:$B$169,[8]Sheet1!$DK$2:$DK$169))</f>
        <v>21.517241379310345</v>
      </c>
      <c r="DX97" s="58">
        <f>IF(MATCH(B97,[8]Sheet1!$B$2:$B$169,0),LOOKUP(B97,[8]Sheet1!$B$2:$B$169,[8]Sheet1!$DL$2:$DL$169))</f>
        <v>21.163793103448278</v>
      </c>
      <c r="DY97" s="58">
        <f>IF(MATCH(B97,[8]Sheet1!$B$2:$B$169,0),LOOKUP(B97,[8]Sheet1!$B$2:$B$169,[8]Sheet1!$DM$2:$DM$169))</f>
        <v>116</v>
      </c>
    </row>
    <row r="98" spans="1:129" x14ac:dyDescent="0.2">
      <c r="A98" s="51">
        <v>2005</v>
      </c>
      <c r="B98" s="49">
        <v>41001</v>
      </c>
      <c r="C98" s="3" t="s">
        <v>217</v>
      </c>
      <c r="D98" s="4" t="s">
        <v>116</v>
      </c>
      <c r="E98" s="5">
        <v>194.61</v>
      </c>
      <c r="F98" s="4" t="s">
        <v>41</v>
      </c>
      <c r="G98" s="5">
        <v>931</v>
      </c>
      <c r="H98" s="6">
        <v>1934103.82</v>
      </c>
      <c r="I98" s="6">
        <v>43692.12</v>
      </c>
      <c r="J98" s="6">
        <v>2426270.27</v>
      </c>
      <c r="K98" s="6">
        <v>178929.1</v>
      </c>
      <c r="L98" s="6">
        <v>677646.41</v>
      </c>
      <c r="M98" s="6">
        <v>0</v>
      </c>
      <c r="N98" s="6">
        <v>32320</v>
      </c>
      <c r="O98" s="6">
        <v>0</v>
      </c>
      <c r="P98" s="6">
        <v>451712.01</v>
      </c>
      <c r="Q98" s="6">
        <v>0</v>
      </c>
      <c r="R98" s="6">
        <v>369972</v>
      </c>
      <c r="S98" s="6">
        <v>216881.58</v>
      </c>
      <c r="T98" s="6">
        <v>97060.33</v>
      </c>
      <c r="U98" s="6">
        <v>0</v>
      </c>
      <c r="V98" s="6">
        <v>0</v>
      </c>
      <c r="W98" s="6">
        <v>0</v>
      </c>
      <c r="X98" s="6">
        <v>2271748.23</v>
      </c>
      <c r="Y98" s="6">
        <v>369972</v>
      </c>
      <c r="Z98" s="6">
        <v>0</v>
      </c>
      <c r="AA98" s="7">
        <v>191666</v>
      </c>
      <c r="AB98" s="7">
        <v>12159.65</v>
      </c>
      <c r="AC98" s="6">
        <v>2421917.5099999998</v>
      </c>
      <c r="AD98" s="6">
        <v>0</v>
      </c>
      <c r="AE98" s="6">
        <v>0</v>
      </c>
      <c r="AF98" s="6">
        <v>170508.25</v>
      </c>
      <c r="AG98" s="6">
        <v>0</v>
      </c>
      <c r="AH98" s="6">
        <v>0</v>
      </c>
      <c r="AI98" s="6">
        <v>592761</v>
      </c>
      <c r="AJ98" s="6">
        <v>76862.509999999995</v>
      </c>
      <c r="AK98" s="6">
        <v>0</v>
      </c>
      <c r="AL98" s="6">
        <v>0</v>
      </c>
      <c r="AM98" s="6">
        <v>0</v>
      </c>
      <c r="AN98" s="6">
        <v>0</v>
      </c>
      <c r="AO98" s="6">
        <v>403287.68</v>
      </c>
      <c r="AP98" s="6">
        <v>510205.33</v>
      </c>
      <c r="AQ98" s="6">
        <v>197013.06</v>
      </c>
      <c r="AR98" s="6">
        <v>695493.78</v>
      </c>
      <c r="AS98" s="6">
        <v>8000</v>
      </c>
      <c r="AT98" s="6">
        <v>0</v>
      </c>
      <c r="AU98" s="6">
        <v>0</v>
      </c>
      <c r="AV98" s="6">
        <v>202700.67</v>
      </c>
      <c r="AW98" s="6">
        <v>39618.519999999997</v>
      </c>
      <c r="AX98" s="6">
        <v>789.28</v>
      </c>
      <c r="AY98" s="6">
        <v>37319.94</v>
      </c>
      <c r="AZ98" s="6">
        <v>280918.55</v>
      </c>
      <c r="BA98" s="6">
        <v>0</v>
      </c>
      <c r="BB98" s="6">
        <v>0</v>
      </c>
      <c r="BC98" s="6">
        <v>130107.5</v>
      </c>
      <c r="BD98" s="6">
        <v>58394.02</v>
      </c>
      <c r="BE98" s="6">
        <v>202455.59</v>
      </c>
      <c r="BF98" s="6">
        <v>48143.98</v>
      </c>
      <c r="BG98" s="6">
        <v>37755.279999999999</v>
      </c>
      <c r="BH98" s="6">
        <v>0</v>
      </c>
      <c r="BI98" s="6">
        <v>0</v>
      </c>
      <c r="BJ98" s="6">
        <v>0</v>
      </c>
      <c r="BK98" s="6">
        <v>0</v>
      </c>
      <c r="BL98" s="6">
        <v>0</v>
      </c>
      <c r="BM98" s="6">
        <v>0</v>
      </c>
      <c r="BN98" s="6">
        <v>0</v>
      </c>
      <c r="BO98" s="6">
        <v>0</v>
      </c>
      <c r="BP98" s="6">
        <v>0</v>
      </c>
      <c r="BQ98" s="6">
        <v>0</v>
      </c>
      <c r="BR98" s="6">
        <v>92122.67</v>
      </c>
      <c r="BS98" s="6">
        <v>0</v>
      </c>
      <c r="BT98" s="6">
        <v>0</v>
      </c>
      <c r="BU98" s="6">
        <v>4771.2365029418152</v>
      </c>
      <c r="BV98" s="6">
        <v>5652.4875339014097</v>
      </c>
      <c r="BW98" s="6">
        <v>716978.57</v>
      </c>
      <c r="BX98" s="6">
        <v>289822.31</v>
      </c>
      <c r="BY98" s="6">
        <v>128479.64</v>
      </c>
      <c r="BZ98" s="6">
        <v>85324.85</v>
      </c>
      <c r="CA98" s="6">
        <v>526084.44999999995</v>
      </c>
      <c r="CB98" s="6">
        <v>477650</v>
      </c>
      <c r="CC98" s="6">
        <v>0</v>
      </c>
      <c r="CD98" s="6">
        <v>0</v>
      </c>
      <c r="CE98" s="6">
        <v>0</v>
      </c>
      <c r="CF98" s="6">
        <v>0</v>
      </c>
      <c r="CG98" s="6">
        <v>313145.07</v>
      </c>
      <c r="CH98" s="6">
        <v>316180.14</v>
      </c>
      <c r="CI98" s="8">
        <v>3.32</v>
      </c>
      <c r="CJ98" s="8">
        <v>4.32</v>
      </c>
      <c r="CK98" s="8">
        <v>5.34</v>
      </c>
      <c r="CL98" s="8">
        <v>11.45</v>
      </c>
      <c r="CM98" s="8">
        <v>1.4</v>
      </c>
      <c r="CN98" s="8">
        <v>2.1</v>
      </c>
      <c r="CO98" s="8">
        <v>1.53</v>
      </c>
      <c r="CP98" s="8">
        <v>0.3</v>
      </c>
      <c r="CQ98" s="4"/>
      <c r="CR98" s="9">
        <v>145877560</v>
      </c>
      <c r="CS98" s="9">
        <v>1858333</v>
      </c>
      <c r="CT98" s="9">
        <v>136325335</v>
      </c>
      <c r="CU98" s="9">
        <v>42076458</v>
      </c>
      <c r="CV98" s="9">
        <v>157</v>
      </c>
      <c r="CW98" s="5">
        <v>948</v>
      </c>
      <c r="CX98" s="10">
        <v>6</v>
      </c>
      <c r="CY98" s="11">
        <v>1.9267822736030828E-3</v>
      </c>
      <c r="CZ98" s="11">
        <v>0.18459915611814345</v>
      </c>
      <c r="DA98" s="11">
        <v>0.16561181434599156</v>
      </c>
      <c r="DB98" s="10">
        <v>271</v>
      </c>
      <c r="DC98" s="5">
        <v>0.1656</v>
      </c>
      <c r="DD98" s="11">
        <v>0.96884150948699121</v>
      </c>
      <c r="DE98" s="10">
        <v>79</v>
      </c>
      <c r="DF98" s="12">
        <v>9.8350000000000009</v>
      </c>
      <c r="DG98" s="13">
        <v>0</v>
      </c>
      <c r="DH98" s="12">
        <v>21</v>
      </c>
      <c r="DI98" s="12">
        <v>954.6930000000001</v>
      </c>
      <c r="DJ98" s="12">
        <v>602.51200000000097</v>
      </c>
      <c r="DK98" s="12">
        <v>293.77199999999999</v>
      </c>
      <c r="DL98" s="12">
        <v>614.24</v>
      </c>
      <c r="DM98" s="12">
        <v>310.86900000000003</v>
      </c>
      <c r="DN98" s="14">
        <v>31221.525395838864</v>
      </c>
      <c r="DO98" s="15">
        <v>32744.729786900545</v>
      </c>
      <c r="DP98" s="16">
        <v>12.274193548387096</v>
      </c>
      <c r="DQ98" s="11">
        <v>0.19354838709677419</v>
      </c>
      <c r="DR98" s="16">
        <v>59.434539999999977</v>
      </c>
      <c r="DS98" s="16">
        <v>0</v>
      </c>
      <c r="DT98" s="58">
        <f>IF(MATCH(B98,[8]Sheet1!$B$2:$B$169,0),LOOKUP(B98,[8]Sheet1!$B$2:$B$169,[8]Sheet1!$DH$2:$DH$169))</f>
        <v>21.891304347826086</v>
      </c>
      <c r="DU98" s="58">
        <f>IF(MATCH(B98,[8]Sheet1!$B$2:$B$169,0),LOOKUP(B98,[8]Sheet1!$B$2:$B$169,[8]Sheet1!$DI$2:$DI$169))</f>
        <v>21.913043478260871</v>
      </c>
      <c r="DV98" s="58">
        <f>IF(MATCH(B98,[8]Sheet1!$B$2:$B$169,0),LOOKUP(B98,[8]Sheet1!$B$2:$B$169,[8]Sheet1!$DJ$2:$DJ$169))</f>
        <v>21.173913043478262</v>
      </c>
      <c r="DW98" s="58">
        <f>IF(MATCH(B98,[8]Sheet1!$B$2:$B$169,0),LOOKUP(B98,[8]Sheet1!$B$2:$B$169,[8]Sheet1!$DK$2:$DK$169))</f>
        <v>22.065217391304348</v>
      </c>
      <c r="DX98" s="58">
        <f>IF(MATCH(B98,[8]Sheet1!$B$2:$B$169,0),LOOKUP(B98,[8]Sheet1!$B$2:$B$169,[8]Sheet1!$DL$2:$DL$169))</f>
        <v>21.869565217391305</v>
      </c>
      <c r="DY98" s="58">
        <f>IF(MATCH(B98,[8]Sheet1!$B$2:$B$169,0),LOOKUP(B98,[8]Sheet1!$B$2:$B$169,[8]Sheet1!$DM$2:$DM$169))</f>
        <v>46</v>
      </c>
    </row>
    <row r="99" spans="1:129" x14ac:dyDescent="0.2">
      <c r="A99" s="51">
        <v>2005</v>
      </c>
      <c r="B99" s="49">
        <v>41002</v>
      </c>
      <c r="C99" s="3" t="s">
        <v>231</v>
      </c>
      <c r="D99" s="4" t="s">
        <v>117</v>
      </c>
      <c r="E99" s="5">
        <v>70.19</v>
      </c>
      <c r="F99" s="4" t="s">
        <v>41</v>
      </c>
      <c r="G99" s="5">
        <v>1045</v>
      </c>
      <c r="H99" s="6">
        <v>3596961.87</v>
      </c>
      <c r="I99" s="6">
        <v>48849.52</v>
      </c>
      <c r="J99" s="6">
        <v>1189001.46</v>
      </c>
      <c r="K99" s="6">
        <v>146856</v>
      </c>
      <c r="L99" s="6">
        <v>1116188.3700000001</v>
      </c>
      <c r="M99" s="6">
        <v>0</v>
      </c>
      <c r="N99" s="6">
        <v>0</v>
      </c>
      <c r="O99" s="6">
        <v>0</v>
      </c>
      <c r="P99" s="6">
        <v>641173.46</v>
      </c>
      <c r="Q99" s="6">
        <v>0</v>
      </c>
      <c r="R99" s="6">
        <v>310584</v>
      </c>
      <c r="S99" s="6">
        <v>217188.11</v>
      </c>
      <c r="T99" s="6">
        <v>133640.18</v>
      </c>
      <c r="U99" s="6">
        <v>0</v>
      </c>
      <c r="V99" s="6">
        <v>0</v>
      </c>
      <c r="W99" s="6">
        <v>0</v>
      </c>
      <c r="X99" s="6">
        <v>1065801.1399999999</v>
      </c>
      <c r="Y99" s="6">
        <v>29986</v>
      </c>
      <c r="Z99" s="6">
        <v>280598</v>
      </c>
      <c r="AA99" s="7">
        <v>194824</v>
      </c>
      <c r="AB99" s="7">
        <v>10373.5</v>
      </c>
      <c r="AC99" s="6">
        <v>2992433.56</v>
      </c>
      <c r="AD99" s="6">
        <v>0</v>
      </c>
      <c r="AE99" s="6">
        <v>0</v>
      </c>
      <c r="AF99" s="6">
        <v>151409.67000000001</v>
      </c>
      <c r="AG99" s="6">
        <v>0</v>
      </c>
      <c r="AH99" s="6">
        <v>0</v>
      </c>
      <c r="AI99" s="6">
        <v>552637.54</v>
      </c>
      <c r="AJ99" s="6">
        <v>82581.59</v>
      </c>
      <c r="AK99" s="6">
        <v>0</v>
      </c>
      <c r="AL99" s="6">
        <v>133640.18</v>
      </c>
      <c r="AM99" s="6">
        <v>0</v>
      </c>
      <c r="AN99" s="6">
        <v>0</v>
      </c>
      <c r="AO99" s="6">
        <v>256877.73</v>
      </c>
      <c r="AP99" s="6">
        <v>364219.37</v>
      </c>
      <c r="AQ99" s="6">
        <v>231319.91</v>
      </c>
      <c r="AR99" s="6">
        <v>817068.04</v>
      </c>
      <c r="AS99" s="6">
        <v>0</v>
      </c>
      <c r="AT99" s="6">
        <v>25110.43</v>
      </c>
      <c r="AU99" s="6">
        <v>0</v>
      </c>
      <c r="AV99" s="6">
        <v>205876.67</v>
      </c>
      <c r="AW99" s="6">
        <v>71675.600000000006</v>
      </c>
      <c r="AX99" s="6">
        <v>0</v>
      </c>
      <c r="AY99" s="6">
        <v>2700.39</v>
      </c>
      <c r="AZ99" s="6">
        <v>166285.48000000001</v>
      </c>
      <c r="BA99" s="6">
        <v>0</v>
      </c>
      <c r="BB99" s="6">
        <v>0</v>
      </c>
      <c r="BC99" s="6">
        <v>297161.12</v>
      </c>
      <c r="BD99" s="6">
        <v>12138.14</v>
      </c>
      <c r="BE99" s="6">
        <v>329181.98</v>
      </c>
      <c r="BF99" s="6">
        <v>66261.62</v>
      </c>
      <c r="BG99" s="6">
        <v>53111.25</v>
      </c>
      <c r="BH99" s="6">
        <v>5116.3999999999996</v>
      </c>
      <c r="BI99" s="6">
        <v>0</v>
      </c>
      <c r="BJ99" s="6">
        <v>0</v>
      </c>
      <c r="BK99" s="6">
        <v>0</v>
      </c>
      <c r="BL99" s="6">
        <v>0</v>
      </c>
      <c r="BM99" s="6">
        <v>0</v>
      </c>
      <c r="BN99" s="6">
        <v>0</v>
      </c>
      <c r="BO99" s="6">
        <v>0</v>
      </c>
      <c r="BP99" s="6">
        <v>0</v>
      </c>
      <c r="BQ99" s="6">
        <v>0</v>
      </c>
      <c r="BR99" s="6">
        <v>0</v>
      </c>
      <c r="BS99" s="6">
        <v>0</v>
      </c>
      <c r="BT99" s="6">
        <v>0</v>
      </c>
      <c r="BU99" s="6">
        <v>4631.2745500558949</v>
      </c>
      <c r="BV99" s="6">
        <v>5590.0057366036071</v>
      </c>
      <c r="BW99" s="6">
        <v>420986.75</v>
      </c>
      <c r="BX99" s="6">
        <v>1240422.25</v>
      </c>
      <c r="BY99" s="6">
        <v>47685.79</v>
      </c>
      <c r="BZ99" s="6">
        <v>0</v>
      </c>
      <c r="CA99" s="6">
        <v>824852.77</v>
      </c>
      <c r="CB99" s="6">
        <v>1043019.91</v>
      </c>
      <c r="CC99" s="6">
        <v>71906.820000000007</v>
      </c>
      <c r="CD99" s="6">
        <v>9824351.1199999992</v>
      </c>
      <c r="CE99" s="6">
        <v>0</v>
      </c>
      <c r="CF99" s="6">
        <v>0</v>
      </c>
      <c r="CG99" s="6">
        <v>423177.88</v>
      </c>
      <c r="CH99" s="6">
        <v>414643.69</v>
      </c>
      <c r="CI99" s="8">
        <v>3.32</v>
      </c>
      <c r="CJ99" s="8">
        <v>4.32</v>
      </c>
      <c r="CK99" s="8">
        <v>5.34</v>
      </c>
      <c r="CL99" s="8">
        <v>11.45</v>
      </c>
      <c r="CM99" s="8">
        <v>1.4</v>
      </c>
      <c r="CN99" s="8">
        <v>2.5</v>
      </c>
      <c r="CO99" s="8">
        <v>1.99</v>
      </c>
      <c r="CP99" s="8">
        <v>0.3</v>
      </c>
      <c r="CQ99" s="4"/>
      <c r="CR99" s="9">
        <v>58670601</v>
      </c>
      <c r="CS99" s="9">
        <v>2622434</v>
      </c>
      <c r="CT99" s="9">
        <v>296328839</v>
      </c>
      <c r="CU99" s="9">
        <v>131631556</v>
      </c>
      <c r="CV99" s="9">
        <v>148</v>
      </c>
      <c r="CW99" s="5">
        <v>1071</v>
      </c>
      <c r="CX99" s="10">
        <v>9</v>
      </c>
      <c r="CY99" s="11">
        <v>6.2500000000000003E-3</v>
      </c>
      <c r="CZ99" s="11">
        <v>0.12511671335200747</v>
      </c>
      <c r="DA99" s="11">
        <v>0.13818860877684408</v>
      </c>
      <c r="DB99" s="10">
        <v>565</v>
      </c>
      <c r="DC99" s="5">
        <v>0.13819999999999999</v>
      </c>
      <c r="DD99" s="11">
        <v>0.96177810058684032</v>
      </c>
      <c r="DE99" s="10">
        <v>67</v>
      </c>
      <c r="DF99" s="12">
        <v>9.3659999999999997</v>
      </c>
      <c r="DG99" s="13">
        <v>0</v>
      </c>
      <c r="DH99" s="12">
        <v>19.57</v>
      </c>
      <c r="DI99" s="12">
        <v>1064.9459999999999</v>
      </c>
      <c r="DJ99" s="12">
        <v>754.93600000000004</v>
      </c>
      <c r="DK99" s="12">
        <v>259.38499999999999</v>
      </c>
      <c r="DL99" s="12">
        <v>779.51400000000001</v>
      </c>
      <c r="DM99" s="12">
        <v>275.11700000000002</v>
      </c>
      <c r="DN99" s="14">
        <v>30974.96366134669</v>
      </c>
      <c r="DO99" s="15">
        <v>33390.693147570266</v>
      </c>
      <c r="DP99" s="16">
        <v>10.22972972972973</v>
      </c>
      <c r="DQ99" s="11">
        <v>0.10810810810810811</v>
      </c>
      <c r="DR99" s="16">
        <v>73.730029999999957</v>
      </c>
      <c r="DS99" s="16">
        <v>0.41072000000000003</v>
      </c>
      <c r="DT99" s="58">
        <f>IF(MATCH(B99,[8]Sheet1!$B$2:$B$169,0),LOOKUP(B99,[8]Sheet1!$B$2:$B$169,[8]Sheet1!$DH$2:$DH$169))</f>
        <v>21.607142857142858</v>
      </c>
      <c r="DU99" s="58">
        <f>IF(MATCH(B99,[8]Sheet1!$B$2:$B$169,0),LOOKUP(B99,[8]Sheet1!$B$2:$B$169,[8]Sheet1!$DI$2:$DI$169))</f>
        <v>21.285714285714285</v>
      </c>
      <c r="DV99" s="58">
        <f>IF(MATCH(B99,[8]Sheet1!$B$2:$B$169,0),LOOKUP(B99,[8]Sheet1!$B$2:$B$169,[8]Sheet1!$DJ$2:$DJ$169))</f>
        <v>20.589285714285715</v>
      </c>
      <c r="DW99" s="58">
        <f>IF(MATCH(B99,[8]Sheet1!$B$2:$B$169,0),LOOKUP(B99,[8]Sheet1!$B$2:$B$169,[8]Sheet1!$DK$2:$DK$169))</f>
        <v>21.571428571428573</v>
      </c>
      <c r="DX99" s="58">
        <f>IF(MATCH(B99,[8]Sheet1!$B$2:$B$169,0),LOOKUP(B99,[8]Sheet1!$B$2:$B$169,[8]Sheet1!$DL$2:$DL$169))</f>
        <v>21.428571428571427</v>
      </c>
      <c r="DY99" s="58">
        <f>IF(MATCH(B99,[8]Sheet1!$B$2:$B$169,0),LOOKUP(B99,[8]Sheet1!$B$2:$B$169,[8]Sheet1!$DM$2:$DM$169))</f>
        <v>56</v>
      </c>
    </row>
    <row r="100" spans="1:129" x14ac:dyDescent="0.2">
      <c r="A100" s="51">
        <v>2005</v>
      </c>
      <c r="B100" s="49">
        <v>41004</v>
      </c>
      <c r="C100" s="3" t="s">
        <v>297</v>
      </c>
      <c r="D100" s="4" t="s">
        <v>118</v>
      </c>
      <c r="E100" s="5">
        <v>192.92</v>
      </c>
      <c r="F100" s="4" t="s">
        <v>41</v>
      </c>
      <c r="G100" s="5">
        <v>977</v>
      </c>
      <c r="H100" s="6">
        <v>1659949.69</v>
      </c>
      <c r="I100" s="6">
        <v>43207.96</v>
      </c>
      <c r="J100" s="6">
        <v>2849034.07</v>
      </c>
      <c r="K100" s="6">
        <v>120820.27</v>
      </c>
      <c r="L100" s="6">
        <v>1027760.05</v>
      </c>
      <c r="M100" s="6">
        <v>0</v>
      </c>
      <c r="N100" s="6">
        <v>0</v>
      </c>
      <c r="O100" s="6">
        <v>0</v>
      </c>
      <c r="P100" s="6">
        <v>376625.4</v>
      </c>
      <c r="Q100" s="6">
        <v>0</v>
      </c>
      <c r="R100" s="6">
        <v>280960.03000000003</v>
      </c>
      <c r="S100" s="6">
        <v>206309.81</v>
      </c>
      <c r="T100" s="6">
        <v>81126.429999999993</v>
      </c>
      <c r="U100" s="6">
        <v>0</v>
      </c>
      <c r="V100" s="6">
        <v>0</v>
      </c>
      <c r="W100" s="6">
        <v>0</v>
      </c>
      <c r="X100" s="6">
        <v>2723800.55</v>
      </c>
      <c r="Y100" s="6">
        <v>278282</v>
      </c>
      <c r="Z100" s="6">
        <v>0</v>
      </c>
      <c r="AA100" s="7">
        <v>170195</v>
      </c>
      <c r="AB100" s="7">
        <v>9565.9500000000007</v>
      </c>
      <c r="AC100" s="6">
        <v>2389970.11</v>
      </c>
      <c r="AD100" s="6">
        <v>0</v>
      </c>
      <c r="AE100" s="6">
        <v>1613.69</v>
      </c>
      <c r="AF100" s="6">
        <v>102577.15</v>
      </c>
      <c r="AG100" s="6">
        <v>0</v>
      </c>
      <c r="AH100" s="6">
        <v>0</v>
      </c>
      <c r="AI100" s="6">
        <v>457811.9</v>
      </c>
      <c r="AJ100" s="6">
        <v>81852.649999999994</v>
      </c>
      <c r="AK100" s="6">
        <v>0</v>
      </c>
      <c r="AL100" s="6">
        <v>75000</v>
      </c>
      <c r="AM100" s="6">
        <v>0</v>
      </c>
      <c r="AN100" s="6">
        <v>0</v>
      </c>
      <c r="AO100" s="6">
        <v>380285.38</v>
      </c>
      <c r="AP100" s="6">
        <v>429297.82</v>
      </c>
      <c r="AQ100" s="6">
        <v>263275.06</v>
      </c>
      <c r="AR100" s="6">
        <v>697741.06</v>
      </c>
      <c r="AS100" s="6">
        <v>0</v>
      </c>
      <c r="AT100" s="6">
        <v>81968.02</v>
      </c>
      <c r="AU100" s="6">
        <v>0</v>
      </c>
      <c r="AV100" s="6">
        <v>262826.37</v>
      </c>
      <c r="AW100" s="6">
        <v>109639.88</v>
      </c>
      <c r="AX100" s="6">
        <v>0</v>
      </c>
      <c r="AY100" s="6">
        <v>47200</v>
      </c>
      <c r="AZ100" s="6">
        <v>147355.98000000001</v>
      </c>
      <c r="BA100" s="6">
        <v>0</v>
      </c>
      <c r="BB100" s="6">
        <v>0</v>
      </c>
      <c r="BC100" s="6">
        <v>544338.76</v>
      </c>
      <c r="BD100" s="6">
        <v>11303.38</v>
      </c>
      <c r="BE100" s="6">
        <v>189300.15</v>
      </c>
      <c r="BF100" s="6">
        <v>98995.32</v>
      </c>
      <c r="BG100" s="6">
        <v>35129.040000000001</v>
      </c>
      <c r="BH100" s="6">
        <v>0</v>
      </c>
      <c r="BI100" s="6">
        <v>0</v>
      </c>
      <c r="BJ100" s="6">
        <v>0</v>
      </c>
      <c r="BK100" s="6">
        <v>0</v>
      </c>
      <c r="BL100" s="6">
        <v>0</v>
      </c>
      <c r="BM100" s="6">
        <v>0</v>
      </c>
      <c r="BN100" s="6">
        <v>0</v>
      </c>
      <c r="BO100" s="6">
        <v>0</v>
      </c>
      <c r="BP100" s="6">
        <v>0</v>
      </c>
      <c r="BQ100" s="6">
        <v>0</v>
      </c>
      <c r="BR100" s="6">
        <v>0</v>
      </c>
      <c r="BS100" s="6">
        <v>0</v>
      </c>
      <c r="BT100" s="6">
        <v>0</v>
      </c>
      <c r="BU100" s="6">
        <v>4610.2919164682153</v>
      </c>
      <c r="BV100" s="6">
        <v>5391.818761190234</v>
      </c>
      <c r="BW100" s="6">
        <v>454900.11</v>
      </c>
      <c r="BX100" s="6">
        <v>308778.44</v>
      </c>
      <c r="BY100" s="6">
        <v>11812.09</v>
      </c>
      <c r="BZ100" s="6">
        <v>26215.200000000001</v>
      </c>
      <c r="CA100" s="6">
        <v>551673.54</v>
      </c>
      <c r="CB100" s="6">
        <v>864527.5</v>
      </c>
      <c r="CC100" s="6">
        <v>178943.6</v>
      </c>
      <c r="CD100" s="6">
        <v>7289665.9000000004</v>
      </c>
      <c r="CE100" s="6">
        <v>0</v>
      </c>
      <c r="CF100" s="6">
        <v>0</v>
      </c>
      <c r="CG100" s="6">
        <v>604788.11</v>
      </c>
      <c r="CH100" s="6">
        <v>624988.81000000006</v>
      </c>
      <c r="CI100" s="8">
        <v>3.32</v>
      </c>
      <c r="CJ100" s="8">
        <v>4.32</v>
      </c>
      <c r="CK100" s="8">
        <v>5.34</v>
      </c>
      <c r="CL100" s="8">
        <v>11.45</v>
      </c>
      <c r="CM100" s="8">
        <v>1.4</v>
      </c>
      <c r="CN100" s="8">
        <v>2</v>
      </c>
      <c r="CO100" s="8">
        <v>3.2</v>
      </c>
      <c r="CP100" s="8">
        <v>0.3</v>
      </c>
      <c r="CQ100" s="4"/>
      <c r="CR100" s="9">
        <v>119814201</v>
      </c>
      <c r="CS100" s="9">
        <v>914742</v>
      </c>
      <c r="CT100" s="9">
        <v>125505054</v>
      </c>
      <c r="CU100" s="9">
        <v>27342540</v>
      </c>
      <c r="CV100" s="9">
        <v>140</v>
      </c>
      <c r="CW100" s="5">
        <v>985</v>
      </c>
      <c r="CX100" s="10">
        <v>70</v>
      </c>
      <c r="CY100" s="11">
        <v>1.4028056112224449E-2</v>
      </c>
      <c r="CZ100" s="11">
        <v>0.10862944162436548</v>
      </c>
      <c r="DA100" s="11">
        <v>0.14213197969543148</v>
      </c>
      <c r="DB100" s="10">
        <v>295</v>
      </c>
      <c r="DC100" s="5">
        <v>0.1421</v>
      </c>
      <c r="DD100" s="11">
        <v>0.9704963908116282</v>
      </c>
      <c r="DE100" s="10">
        <v>90</v>
      </c>
      <c r="DF100" s="12">
        <v>7.5369999999999999</v>
      </c>
      <c r="DG100" s="13">
        <v>0</v>
      </c>
      <c r="DH100" s="12">
        <v>6.6950000000000003</v>
      </c>
      <c r="DI100" s="12">
        <v>978.25299999999993</v>
      </c>
      <c r="DJ100" s="12">
        <v>624.79100000000096</v>
      </c>
      <c r="DK100" s="12">
        <v>317.82400000000001</v>
      </c>
      <c r="DL100" s="12">
        <v>643.59799999999996</v>
      </c>
      <c r="DM100" s="12">
        <v>327.673</v>
      </c>
      <c r="DN100" s="14">
        <v>32124.230004092766</v>
      </c>
      <c r="DO100" s="15">
        <v>32543.401762572397</v>
      </c>
      <c r="DP100" s="16">
        <v>14.102941176470589</v>
      </c>
      <c r="DQ100" s="11">
        <v>0.10294117647058823</v>
      </c>
      <c r="DR100" s="16">
        <v>66.287689999999998</v>
      </c>
      <c r="DS100" s="16">
        <v>0</v>
      </c>
      <c r="DT100" s="58">
        <f>IF(MATCH(B100,[8]Sheet1!$B$2:$B$169,0),LOOKUP(B100,[8]Sheet1!$B$2:$B$169,[8]Sheet1!$DH$2:$DH$169))</f>
        <v>21.246376811594203</v>
      </c>
      <c r="DU100" s="58">
        <f>IF(MATCH(B100,[8]Sheet1!$B$2:$B$169,0),LOOKUP(B100,[8]Sheet1!$B$2:$B$169,[8]Sheet1!$DI$2:$DI$169))</f>
        <v>19.782608695652176</v>
      </c>
      <c r="DV100" s="58">
        <f>IF(MATCH(B100,[8]Sheet1!$B$2:$B$169,0),LOOKUP(B100,[8]Sheet1!$B$2:$B$169,[8]Sheet1!$DJ$2:$DJ$169))</f>
        <v>21.014492753623188</v>
      </c>
      <c r="DW100" s="58">
        <f>IF(MATCH(B100,[8]Sheet1!$B$2:$B$169,0),LOOKUP(B100,[8]Sheet1!$B$2:$B$169,[8]Sheet1!$DK$2:$DK$169))</f>
        <v>21.753623188405797</v>
      </c>
      <c r="DX100" s="58">
        <f>IF(MATCH(B100,[8]Sheet1!$B$2:$B$169,0),LOOKUP(B100,[8]Sheet1!$B$2:$B$169,[8]Sheet1!$DL$2:$DL$169))</f>
        <v>21.057971014492754</v>
      </c>
      <c r="DY100" s="58">
        <f>IF(MATCH(B100,[8]Sheet1!$B$2:$B$169,0),LOOKUP(B100,[8]Sheet1!$B$2:$B$169,[8]Sheet1!$DM$2:$DM$169))</f>
        <v>69</v>
      </c>
    </row>
    <row r="101" spans="1:129" x14ac:dyDescent="0.2">
      <c r="A101" s="51">
        <v>2005</v>
      </c>
      <c r="B101" s="49">
        <v>41005</v>
      </c>
      <c r="C101" s="3" t="s">
        <v>230</v>
      </c>
      <c r="D101" s="4" t="s">
        <v>119</v>
      </c>
      <c r="E101" s="5">
        <v>22.81</v>
      </c>
      <c r="F101" s="4" t="s">
        <v>41</v>
      </c>
      <c r="G101" s="5">
        <v>841</v>
      </c>
      <c r="H101" s="6">
        <v>1112575.57</v>
      </c>
      <c r="I101" s="6">
        <v>1036.32</v>
      </c>
      <c r="J101" s="6">
        <v>1989452.35</v>
      </c>
      <c r="K101" s="6">
        <v>86226.73</v>
      </c>
      <c r="L101" s="6">
        <v>272619.98</v>
      </c>
      <c r="M101" s="6">
        <v>2312.9499999999998</v>
      </c>
      <c r="N101" s="6">
        <v>0</v>
      </c>
      <c r="O101" s="6">
        <v>0</v>
      </c>
      <c r="P101" s="6">
        <v>208515.98</v>
      </c>
      <c r="Q101" s="6">
        <v>1677.75</v>
      </c>
      <c r="R101" s="6">
        <v>494639</v>
      </c>
      <c r="S101" s="6">
        <v>130935.45</v>
      </c>
      <c r="T101" s="6">
        <v>44852.25</v>
      </c>
      <c r="U101" s="6">
        <v>0</v>
      </c>
      <c r="V101" s="6">
        <v>0</v>
      </c>
      <c r="W101" s="6">
        <v>0</v>
      </c>
      <c r="X101" s="6">
        <v>1914414.01</v>
      </c>
      <c r="Y101" s="6">
        <v>242135</v>
      </c>
      <c r="Z101" s="6">
        <v>252504</v>
      </c>
      <c r="AA101" s="7">
        <v>115427</v>
      </c>
      <c r="AB101" s="7">
        <v>6958.06</v>
      </c>
      <c r="AC101" s="6">
        <v>1933833.35</v>
      </c>
      <c r="AD101" s="6">
        <v>0</v>
      </c>
      <c r="AE101" s="6">
        <v>0</v>
      </c>
      <c r="AF101" s="6">
        <v>93672.29</v>
      </c>
      <c r="AG101" s="6">
        <v>0</v>
      </c>
      <c r="AH101" s="6">
        <v>0</v>
      </c>
      <c r="AI101" s="6">
        <v>614942.68000000005</v>
      </c>
      <c r="AJ101" s="6">
        <v>56230.52</v>
      </c>
      <c r="AK101" s="6">
        <v>0</v>
      </c>
      <c r="AL101" s="6">
        <v>0</v>
      </c>
      <c r="AM101" s="6">
        <v>0</v>
      </c>
      <c r="AN101" s="6">
        <v>0</v>
      </c>
      <c r="AO101" s="6">
        <v>322140.5</v>
      </c>
      <c r="AP101" s="6">
        <v>352376.34</v>
      </c>
      <c r="AQ101" s="6">
        <v>128106.16</v>
      </c>
      <c r="AR101" s="6">
        <v>435848.75</v>
      </c>
      <c r="AS101" s="6">
        <v>0</v>
      </c>
      <c r="AT101" s="6">
        <v>0</v>
      </c>
      <c r="AU101" s="6">
        <v>265990.12</v>
      </c>
      <c r="AV101" s="6">
        <v>141985.96</v>
      </c>
      <c r="AW101" s="6">
        <v>65731.91</v>
      </c>
      <c r="AX101" s="6">
        <v>0</v>
      </c>
      <c r="AY101" s="6">
        <v>10045</v>
      </c>
      <c r="AZ101" s="6">
        <v>40774.81</v>
      </c>
      <c r="BA101" s="6">
        <v>0</v>
      </c>
      <c r="BB101" s="6">
        <v>0</v>
      </c>
      <c r="BC101" s="6">
        <v>0</v>
      </c>
      <c r="BD101" s="6">
        <v>37285.93</v>
      </c>
      <c r="BE101" s="6">
        <v>125175.35</v>
      </c>
      <c r="BF101" s="6">
        <v>13333.61</v>
      </c>
      <c r="BG101" s="6">
        <v>19003.41</v>
      </c>
      <c r="BH101" s="6">
        <v>14724.6</v>
      </c>
      <c r="BI101" s="6">
        <v>0</v>
      </c>
      <c r="BJ101" s="6">
        <v>0</v>
      </c>
      <c r="BK101" s="6">
        <v>0</v>
      </c>
      <c r="BL101" s="6">
        <v>0</v>
      </c>
      <c r="BM101" s="6">
        <v>0</v>
      </c>
      <c r="BN101" s="6">
        <v>0</v>
      </c>
      <c r="BO101" s="6">
        <v>0</v>
      </c>
      <c r="BP101" s="6">
        <v>0</v>
      </c>
      <c r="BQ101" s="6">
        <v>0</v>
      </c>
      <c r="BR101" s="6">
        <v>27520.98</v>
      </c>
      <c r="BS101" s="6">
        <v>0</v>
      </c>
      <c r="BT101" s="6">
        <v>0</v>
      </c>
      <c r="BU101" s="6">
        <v>4237.6982092323133</v>
      </c>
      <c r="BV101" s="6">
        <v>5168.6739500172944</v>
      </c>
      <c r="BW101" s="6">
        <v>142337.32</v>
      </c>
      <c r="BX101" s="6">
        <v>62494.15</v>
      </c>
      <c r="BY101" s="6">
        <v>2215.5100000000002</v>
      </c>
      <c r="BZ101" s="6">
        <v>64522.76</v>
      </c>
      <c r="CA101" s="6">
        <v>444483.41</v>
      </c>
      <c r="CB101" s="6">
        <v>441086.88</v>
      </c>
      <c r="CC101" s="6">
        <v>7232.5</v>
      </c>
      <c r="CD101" s="6">
        <v>7761455.46</v>
      </c>
      <c r="CE101" s="6">
        <v>0</v>
      </c>
      <c r="CF101" s="6">
        <v>0</v>
      </c>
      <c r="CG101" s="6">
        <v>451268.41</v>
      </c>
      <c r="CH101" s="6">
        <v>432831.48</v>
      </c>
      <c r="CI101" s="8">
        <v>3.32</v>
      </c>
      <c r="CJ101" s="8">
        <v>4.32</v>
      </c>
      <c r="CK101" s="8">
        <v>5.34</v>
      </c>
      <c r="CL101" s="8">
        <v>11.45</v>
      </c>
      <c r="CM101" s="8">
        <v>1.4</v>
      </c>
      <c r="CN101" s="8">
        <v>1.94</v>
      </c>
      <c r="CO101" s="8">
        <v>2.98</v>
      </c>
      <c r="CP101" s="8">
        <v>0.3</v>
      </c>
      <c r="CQ101" s="4"/>
      <c r="CR101" s="9">
        <v>14832375</v>
      </c>
      <c r="CS101" s="9">
        <v>2950860</v>
      </c>
      <c r="CT101" s="9">
        <v>112501002</v>
      </c>
      <c r="CU101" s="9">
        <v>29974466</v>
      </c>
      <c r="CV101" s="9">
        <v>140</v>
      </c>
      <c r="CW101" s="5">
        <v>854</v>
      </c>
      <c r="CX101" s="10">
        <v>64</v>
      </c>
      <c r="CY101" s="11">
        <v>1.7123287671232876E-2</v>
      </c>
      <c r="CZ101" s="11">
        <v>0.18852459016393441</v>
      </c>
      <c r="DA101" s="11">
        <v>0.16393442622950818</v>
      </c>
      <c r="DB101" s="10">
        <v>354</v>
      </c>
      <c r="DC101" s="5">
        <v>0.16389999999999999</v>
      </c>
      <c r="DD101" s="11">
        <v>0.97616390391397012</v>
      </c>
      <c r="DE101" s="10">
        <v>6</v>
      </c>
      <c r="DF101" s="12">
        <v>4.2220000000000004</v>
      </c>
      <c r="DG101" s="13">
        <v>0</v>
      </c>
      <c r="DH101" s="12">
        <v>0</v>
      </c>
      <c r="DI101" s="12">
        <v>845.70100000000002</v>
      </c>
      <c r="DJ101" s="12">
        <v>683.75300000000095</v>
      </c>
      <c r="DK101" s="12">
        <v>137.56299999999999</v>
      </c>
      <c r="DL101" s="12">
        <v>695.80799999999999</v>
      </c>
      <c r="DM101" s="12">
        <v>145.56299999999999</v>
      </c>
      <c r="DN101" s="14">
        <v>29982.020328037303</v>
      </c>
      <c r="DO101" s="15">
        <v>32281.488828474048</v>
      </c>
      <c r="DP101" s="16">
        <v>11.08</v>
      </c>
      <c r="DQ101" s="11">
        <v>0.12</v>
      </c>
      <c r="DR101" s="16">
        <v>49.055399999999963</v>
      </c>
      <c r="DS101" s="16">
        <v>1.9999799999999999</v>
      </c>
      <c r="DT101" s="58"/>
      <c r="DU101" s="58"/>
      <c r="DV101" s="58"/>
      <c r="DW101" s="58"/>
      <c r="DX101" s="58"/>
      <c r="DY101" s="58"/>
    </row>
    <row r="102" spans="1:129" x14ac:dyDescent="0.2">
      <c r="A102" s="51">
        <v>2005</v>
      </c>
      <c r="B102" s="49">
        <v>42001</v>
      </c>
      <c r="C102" s="3" t="s">
        <v>298</v>
      </c>
      <c r="D102" s="4" t="s">
        <v>120</v>
      </c>
      <c r="E102" s="5">
        <v>1216.23</v>
      </c>
      <c r="F102" s="4" t="s">
        <v>42</v>
      </c>
      <c r="G102" s="5">
        <v>401</v>
      </c>
      <c r="H102" s="6">
        <v>1064967.95</v>
      </c>
      <c r="I102" s="6">
        <v>95105.65</v>
      </c>
      <c r="J102" s="6">
        <v>973579.83</v>
      </c>
      <c r="K102" s="6">
        <v>546346.78</v>
      </c>
      <c r="L102" s="6">
        <v>422743.92</v>
      </c>
      <c r="M102" s="6">
        <v>0</v>
      </c>
      <c r="N102" s="6">
        <v>0</v>
      </c>
      <c r="O102" s="6">
        <v>0</v>
      </c>
      <c r="P102" s="6">
        <v>301164.99</v>
      </c>
      <c r="Q102" s="6">
        <v>0</v>
      </c>
      <c r="R102" s="6">
        <v>0</v>
      </c>
      <c r="S102" s="6">
        <v>118885.34</v>
      </c>
      <c r="T102" s="6">
        <v>64631.47</v>
      </c>
      <c r="U102" s="6">
        <v>0</v>
      </c>
      <c r="V102" s="6">
        <v>0</v>
      </c>
      <c r="W102" s="6">
        <v>0</v>
      </c>
      <c r="X102" s="6">
        <v>897267.80379999999</v>
      </c>
      <c r="Y102" s="6">
        <v>0</v>
      </c>
      <c r="Z102" s="6">
        <v>0</v>
      </c>
      <c r="AA102" s="7">
        <v>76156</v>
      </c>
      <c r="AB102" s="7">
        <v>6273.75</v>
      </c>
      <c r="AC102" s="6">
        <v>1459989.86</v>
      </c>
      <c r="AD102" s="6">
        <v>0</v>
      </c>
      <c r="AE102" s="6">
        <v>0</v>
      </c>
      <c r="AF102" s="6">
        <v>0</v>
      </c>
      <c r="AG102" s="6">
        <v>0</v>
      </c>
      <c r="AH102" s="6">
        <v>0</v>
      </c>
      <c r="AI102" s="6">
        <v>229616.4</v>
      </c>
      <c r="AJ102" s="6">
        <v>6151.17</v>
      </c>
      <c r="AK102" s="6">
        <v>0</v>
      </c>
      <c r="AL102" s="6">
        <v>64467.15</v>
      </c>
      <c r="AM102" s="6">
        <v>0</v>
      </c>
      <c r="AN102" s="6">
        <v>0</v>
      </c>
      <c r="AO102" s="6">
        <v>266055.83</v>
      </c>
      <c r="AP102" s="6">
        <v>298134.12</v>
      </c>
      <c r="AQ102" s="6">
        <v>242022.64</v>
      </c>
      <c r="AR102" s="6">
        <v>381252.29</v>
      </c>
      <c r="AS102" s="6">
        <v>0</v>
      </c>
      <c r="AT102" s="6">
        <v>3276.6</v>
      </c>
      <c r="AU102" s="6">
        <v>0</v>
      </c>
      <c r="AV102" s="6">
        <v>130159.64</v>
      </c>
      <c r="AW102" s="6">
        <v>0</v>
      </c>
      <c r="AX102" s="6">
        <v>0</v>
      </c>
      <c r="AY102" s="6">
        <v>88602</v>
      </c>
      <c r="AZ102" s="6">
        <v>276737.27</v>
      </c>
      <c r="BA102" s="6">
        <v>0</v>
      </c>
      <c r="BB102" s="6">
        <v>0</v>
      </c>
      <c r="BC102" s="6">
        <v>0</v>
      </c>
      <c r="BD102" s="6">
        <v>0</v>
      </c>
      <c r="BE102" s="6">
        <v>67049.75</v>
      </c>
      <c r="BF102" s="6">
        <v>9453.01</v>
      </c>
      <c r="BG102" s="6">
        <v>3465.62</v>
      </c>
      <c r="BH102" s="6">
        <v>533.4</v>
      </c>
      <c r="BI102" s="6">
        <v>0</v>
      </c>
      <c r="BJ102" s="6">
        <v>0</v>
      </c>
      <c r="BK102" s="6">
        <v>0</v>
      </c>
      <c r="BL102" s="6">
        <v>0</v>
      </c>
      <c r="BM102" s="6">
        <v>0</v>
      </c>
      <c r="BN102" s="6">
        <v>8000</v>
      </c>
      <c r="BO102" s="6">
        <v>0</v>
      </c>
      <c r="BP102" s="6">
        <v>1578</v>
      </c>
      <c r="BQ102" s="6">
        <v>0</v>
      </c>
      <c r="BR102" s="6">
        <v>0</v>
      </c>
      <c r="BS102" s="6">
        <v>0</v>
      </c>
      <c r="BT102" s="6">
        <v>0</v>
      </c>
      <c r="BU102" s="6">
        <v>7102.4015133286566</v>
      </c>
      <c r="BV102" s="6">
        <v>8016.4877054845347</v>
      </c>
      <c r="BW102" s="6">
        <v>1194026.6299999999</v>
      </c>
      <c r="BX102" s="6">
        <v>237225.04</v>
      </c>
      <c r="BY102" s="6">
        <v>407035.41</v>
      </c>
      <c r="BZ102" s="6">
        <v>57372.5</v>
      </c>
      <c r="CA102" s="6">
        <v>0</v>
      </c>
      <c r="CB102" s="6">
        <v>0</v>
      </c>
      <c r="CC102" s="6">
        <v>0</v>
      </c>
      <c r="CD102" s="6">
        <v>0</v>
      </c>
      <c r="CE102" s="6">
        <v>465299.73</v>
      </c>
      <c r="CF102" s="6">
        <v>0</v>
      </c>
      <c r="CG102" s="6">
        <v>155602.4</v>
      </c>
      <c r="CH102" s="6">
        <v>159687.4</v>
      </c>
      <c r="CI102" s="8">
        <v>3.32</v>
      </c>
      <c r="CJ102" s="8">
        <v>4.32</v>
      </c>
      <c r="CK102" s="8">
        <v>5.34</v>
      </c>
      <c r="CL102" s="8">
        <v>11.45</v>
      </c>
      <c r="CM102" s="8">
        <v>1.4</v>
      </c>
      <c r="CN102" s="8">
        <v>2</v>
      </c>
      <c r="CO102" s="8">
        <v>0</v>
      </c>
      <c r="CP102" s="8">
        <v>0.3</v>
      </c>
      <c r="CQ102" s="4"/>
      <c r="CR102" s="9">
        <v>183015736</v>
      </c>
      <c r="CS102" s="9">
        <v>646362</v>
      </c>
      <c r="CT102" s="9">
        <v>16090547</v>
      </c>
      <c r="CU102" s="9">
        <v>9210789</v>
      </c>
      <c r="CV102" s="9">
        <v>50</v>
      </c>
      <c r="CW102" s="5">
        <v>404</v>
      </c>
      <c r="CX102" s="10">
        <v>1</v>
      </c>
      <c r="CY102" s="11">
        <v>0</v>
      </c>
      <c r="CZ102" s="11">
        <v>0.46534653465346537</v>
      </c>
      <c r="DA102" s="11">
        <v>0.12376237623762376</v>
      </c>
      <c r="DB102" s="10">
        <v>213</v>
      </c>
      <c r="DC102" s="5">
        <v>0.12379999999999999</v>
      </c>
      <c r="DD102" s="11">
        <v>0.95472556839416167</v>
      </c>
      <c r="DE102" s="10">
        <v>25</v>
      </c>
      <c r="DF102" s="12">
        <v>2.254</v>
      </c>
      <c r="DG102" s="13">
        <v>0</v>
      </c>
      <c r="DH102" s="12">
        <v>3</v>
      </c>
      <c r="DI102" s="12">
        <v>422.41346946430656</v>
      </c>
      <c r="DJ102" s="12">
        <v>260.36099999999999</v>
      </c>
      <c r="DK102" s="12">
        <v>112.614</v>
      </c>
      <c r="DL102" s="12">
        <v>272.72800000000001</v>
      </c>
      <c r="DM102" s="12">
        <v>117.934</v>
      </c>
      <c r="DN102" s="14">
        <v>32090.359256216863</v>
      </c>
      <c r="DO102" s="15">
        <v>32750.492581864582</v>
      </c>
      <c r="DP102" s="16">
        <v>13.9</v>
      </c>
      <c r="DQ102" s="11">
        <v>0.22500000000000001</v>
      </c>
      <c r="DR102" s="16">
        <v>37.774990000000017</v>
      </c>
      <c r="DS102" s="16">
        <v>0</v>
      </c>
      <c r="DT102" s="58">
        <f>IF(MATCH(B102,[8]Sheet1!$B$2:$B$169,0),LOOKUP(B102,[8]Sheet1!$B$2:$B$169,[8]Sheet1!$DH$2:$DH$169))</f>
        <v>20.842105263157894</v>
      </c>
      <c r="DU102" s="58">
        <f>IF(MATCH(B102,[8]Sheet1!$B$2:$B$169,0),LOOKUP(B102,[8]Sheet1!$B$2:$B$169,[8]Sheet1!$DI$2:$DI$169))</f>
        <v>22.105263157894736</v>
      </c>
      <c r="DV102" s="58">
        <f>IF(MATCH(B102,[8]Sheet1!$B$2:$B$169,0),LOOKUP(B102,[8]Sheet1!$B$2:$B$169,[8]Sheet1!$DJ$2:$DJ$169))</f>
        <v>21.263157894736842</v>
      </c>
      <c r="DW102" s="58">
        <f>IF(MATCH(B102,[8]Sheet1!$B$2:$B$169,0),LOOKUP(B102,[8]Sheet1!$B$2:$B$169,[8]Sheet1!$DK$2:$DK$169))</f>
        <v>22</v>
      </c>
      <c r="DX102" s="58">
        <f>IF(MATCH(B102,[8]Sheet1!$B$2:$B$169,0),LOOKUP(B102,[8]Sheet1!$B$2:$B$169,[8]Sheet1!$DL$2:$DL$169))</f>
        <v>21.526315789473685</v>
      </c>
      <c r="DY102" s="58">
        <f>IF(MATCH(B102,[8]Sheet1!$B$2:$B$169,0),LOOKUP(B102,[8]Sheet1!$B$2:$B$169,[8]Sheet1!$DM$2:$DM$169))</f>
        <v>19</v>
      </c>
    </row>
    <row r="103" spans="1:129" x14ac:dyDescent="0.2">
      <c r="A103" s="51">
        <v>2005</v>
      </c>
      <c r="B103" s="49">
        <v>43001</v>
      </c>
      <c r="C103" s="3" t="s">
        <v>322</v>
      </c>
      <c r="D103" s="4" t="s">
        <v>121</v>
      </c>
      <c r="E103" s="5">
        <v>98.63</v>
      </c>
      <c r="F103" s="4" t="s">
        <v>43</v>
      </c>
      <c r="G103" s="5">
        <v>267</v>
      </c>
      <c r="H103" s="6">
        <v>455263.43</v>
      </c>
      <c r="I103" s="6">
        <v>13456.51</v>
      </c>
      <c r="J103" s="6">
        <v>925274.75</v>
      </c>
      <c r="K103" s="6">
        <v>89004.27</v>
      </c>
      <c r="L103" s="6">
        <v>178739.49</v>
      </c>
      <c r="M103" s="6">
        <v>0</v>
      </c>
      <c r="N103" s="6">
        <v>0</v>
      </c>
      <c r="O103" s="6">
        <v>0</v>
      </c>
      <c r="P103" s="6">
        <v>110560.6</v>
      </c>
      <c r="Q103" s="6">
        <v>0</v>
      </c>
      <c r="R103" s="6">
        <v>121471</v>
      </c>
      <c r="S103" s="6">
        <v>59295.82</v>
      </c>
      <c r="T103" s="6">
        <v>0</v>
      </c>
      <c r="U103" s="6">
        <v>0</v>
      </c>
      <c r="V103" s="6">
        <v>0</v>
      </c>
      <c r="W103" s="6">
        <v>0</v>
      </c>
      <c r="X103" s="6">
        <v>894828.42322</v>
      </c>
      <c r="Y103" s="6">
        <v>72362</v>
      </c>
      <c r="Z103" s="6">
        <v>49109</v>
      </c>
      <c r="AA103" s="7">
        <v>49704</v>
      </c>
      <c r="AB103" s="7">
        <v>3328.02</v>
      </c>
      <c r="AC103" s="6">
        <v>816512.6</v>
      </c>
      <c r="AD103" s="6">
        <v>0</v>
      </c>
      <c r="AE103" s="6">
        <v>0</v>
      </c>
      <c r="AF103" s="6">
        <v>72223.16</v>
      </c>
      <c r="AG103" s="6">
        <v>0</v>
      </c>
      <c r="AH103" s="6">
        <v>0</v>
      </c>
      <c r="AI103" s="6">
        <v>151205.67000000001</v>
      </c>
      <c r="AJ103" s="6">
        <v>33361.31</v>
      </c>
      <c r="AK103" s="6">
        <v>0</v>
      </c>
      <c r="AL103" s="6">
        <v>0</v>
      </c>
      <c r="AM103" s="6">
        <v>0</v>
      </c>
      <c r="AN103" s="6">
        <v>0</v>
      </c>
      <c r="AO103" s="6">
        <v>45994.18</v>
      </c>
      <c r="AP103" s="6">
        <v>212170.66</v>
      </c>
      <c r="AQ103" s="6">
        <v>42016.08</v>
      </c>
      <c r="AR103" s="6">
        <v>166215.54999999999</v>
      </c>
      <c r="AS103" s="6">
        <v>5372.72</v>
      </c>
      <c r="AT103" s="6">
        <v>0</v>
      </c>
      <c r="AU103" s="6">
        <v>0</v>
      </c>
      <c r="AV103" s="6">
        <v>85651.55</v>
      </c>
      <c r="AW103" s="6">
        <v>50.61</v>
      </c>
      <c r="AX103" s="6">
        <v>0</v>
      </c>
      <c r="AY103" s="6">
        <v>0</v>
      </c>
      <c r="AZ103" s="6">
        <v>11472.53</v>
      </c>
      <c r="BA103" s="6">
        <v>0</v>
      </c>
      <c r="BB103" s="6">
        <v>0</v>
      </c>
      <c r="BC103" s="6">
        <v>30283.66</v>
      </c>
      <c r="BD103" s="6">
        <v>1078.49</v>
      </c>
      <c r="BE103" s="6">
        <v>59877.25</v>
      </c>
      <c r="BF103" s="6">
        <v>26547.54</v>
      </c>
      <c r="BG103" s="6">
        <v>89.6</v>
      </c>
      <c r="BH103" s="6">
        <v>3652.52</v>
      </c>
      <c r="BI103" s="6">
        <v>0</v>
      </c>
      <c r="BJ103" s="6">
        <v>0</v>
      </c>
      <c r="BK103" s="6">
        <v>0</v>
      </c>
      <c r="BL103" s="6">
        <v>0</v>
      </c>
      <c r="BM103" s="6">
        <v>0</v>
      </c>
      <c r="BN103" s="6">
        <v>0</v>
      </c>
      <c r="BO103" s="6">
        <v>0</v>
      </c>
      <c r="BP103" s="6">
        <v>0</v>
      </c>
      <c r="BQ103" s="6">
        <v>0</v>
      </c>
      <c r="BR103" s="6">
        <v>0</v>
      </c>
      <c r="BS103" s="6">
        <v>0</v>
      </c>
      <c r="BT103" s="6">
        <v>0</v>
      </c>
      <c r="BU103" s="6">
        <v>5054.3686962463426</v>
      </c>
      <c r="BV103" s="6">
        <v>5950.7182008585742</v>
      </c>
      <c r="BW103" s="6">
        <v>874383.93</v>
      </c>
      <c r="BX103" s="6">
        <v>196039.34</v>
      </c>
      <c r="BY103" s="6">
        <v>13882.27</v>
      </c>
      <c r="BZ103" s="6">
        <v>0</v>
      </c>
      <c r="CA103" s="6">
        <v>196819.15</v>
      </c>
      <c r="CB103" s="6">
        <v>195244.13</v>
      </c>
      <c r="CC103" s="6">
        <v>0</v>
      </c>
      <c r="CD103" s="6">
        <v>0</v>
      </c>
      <c r="CE103" s="6">
        <v>0</v>
      </c>
      <c r="CF103" s="6">
        <v>0</v>
      </c>
      <c r="CG103" s="6">
        <v>95345.06</v>
      </c>
      <c r="CH103" s="6">
        <v>94016.15</v>
      </c>
      <c r="CI103" s="8">
        <v>3.32</v>
      </c>
      <c r="CJ103" s="8">
        <v>4.32</v>
      </c>
      <c r="CK103" s="8">
        <v>5.34</v>
      </c>
      <c r="CL103" s="8">
        <v>11.45</v>
      </c>
      <c r="CM103" s="8">
        <v>1.4</v>
      </c>
      <c r="CN103" s="8">
        <v>2.2000000000000002</v>
      </c>
      <c r="CO103" s="8">
        <v>2.4900000000000002</v>
      </c>
      <c r="CP103" s="8">
        <v>0</v>
      </c>
      <c r="CQ103" s="4"/>
      <c r="CR103" s="9">
        <v>50783896</v>
      </c>
      <c r="CS103" s="9">
        <v>485689</v>
      </c>
      <c r="CT103" s="9">
        <v>20299285</v>
      </c>
      <c r="CU103" s="9">
        <v>7591162</v>
      </c>
      <c r="CV103" s="9">
        <v>52</v>
      </c>
      <c r="CW103" s="5">
        <v>272</v>
      </c>
      <c r="CX103" s="10">
        <v>2</v>
      </c>
      <c r="CY103" s="11">
        <v>0</v>
      </c>
      <c r="CZ103" s="11">
        <v>0.28308823529411764</v>
      </c>
      <c r="DA103" s="11">
        <v>0.19117647058823528</v>
      </c>
      <c r="DB103" s="10">
        <v>67</v>
      </c>
      <c r="DC103" s="5">
        <v>0.19120000000000001</v>
      </c>
      <c r="DD103" s="11">
        <v>0.96676742769715263</v>
      </c>
      <c r="DE103" s="10">
        <v>26</v>
      </c>
      <c r="DF103" s="12">
        <v>0</v>
      </c>
      <c r="DG103" s="13">
        <v>0</v>
      </c>
      <c r="DH103" s="12">
        <v>3.3290000000000002</v>
      </c>
      <c r="DI103" s="12">
        <v>308.73879904900218</v>
      </c>
      <c r="DJ103" s="12">
        <v>165.70500000000001</v>
      </c>
      <c r="DK103" s="12">
        <v>94.63</v>
      </c>
      <c r="DL103" s="12">
        <v>170.435</v>
      </c>
      <c r="DM103" s="12">
        <v>98.849000000000004</v>
      </c>
      <c r="DN103" s="14">
        <v>29794.588137798233</v>
      </c>
      <c r="DO103" s="15">
        <v>29556.259862402563</v>
      </c>
      <c r="DP103" s="16">
        <v>16.375</v>
      </c>
      <c r="DQ103" s="11">
        <v>0.125</v>
      </c>
      <c r="DR103" s="16">
        <v>19.35525999999998</v>
      </c>
      <c r="DS103" s="16">
        <v>1.12677</v>
      </c>
      <c r="DT103" s="58">
        <f>IF(MATCH(B103,[8]Sheet1!$B$2:$B$169,0),LOOKUP(B103,[8]Sheet1!$B$2:$B$169,[8]Sheet1!$DH$2:$DH$169))</f>
        <v>23.466666666666665</v>
      </c>
      <c r="DU103" s="58">
        <f>IF(MATCH(B103,[8]Sheet1!$B$2:$B$169,0),LOOKUP(B103,[8]Sheet1!$B$2:$B$169,[8]Sheet1!$DI$2:$DI$169))</f>
        <v>20.8</v>
      </c>
      <c r="DV103" s="58">
        <f>IF(MATCH(B103,[8]Sheet1!$B$2:$B$169,0),LOOKUP(B103,[8]Sheet1!$B$2:$B$169,[8]Sheet1!$DJ$2:$DJ$169))</f>
        <v>21.4</v>
      </c>
      <c r="DW103" s="58">
        <f>IF(MATCH(B103,[8]Sheet1!$B$2:$B$169,0),LOOKUP(B103,[8]Sheet1!$B$2:$B$169,[8]Sheet1!$DK$2:$DK$169))</f>
        <v>21.933333333333334</v>
      </c>
      <c r="DX103" s="58">
        <f>IF(MATCH(B103,[8]Sheet1!$B$2:$B$169,0),LOOKUP(B103,[8]Sheet1!$B$2:$B$169,[8]Sheet1!$DL$2:$DL$169))</f>
        <v>22.066666666666666</v>
      </c>
      <c r="DY103" s="58">
        <f>IF(MATCH(B103,[8]Sheet1!$B$2:$B$169,0),LOOKUP(B103,[8]Sheet1!$B$2:$B$169,[8]Sheet1!$DM$2:$DM$169))</f>
        <v>15</v>
      </c>
    </row>
    <row r="104" spans="1:129" x14ac:dyDescent="0.2">
      <c r="A104" s="51">
        <v>2005</v>
      </c>
      <c r="B104" s="49">
        <v>43002</v>
      </c>
      <c r="C104" s="3" t="s">
        <v>323</v>
      </c>
      <c r="D104" s="4" t="s">
        <v>122</v>
      </c>
      <c r="E104" s="5">
        <v>124.25</v>
      </c>
      <c r="F104" s="4" t="s">
        <v>43</v>
      </c>
      <c r="G104" s="5">
        <v>227</v>
      </c>
      <c r="H104" s="6">
        <v>448097.66</v>
      </c>
      <c r="I104" s="6">
        <v>12141.79</v>
      </c>
      <c r="J104" s="6">
        <v>794037.5</v>
      </c>
      <c r="K104" s="6">
        <v>86864.17</v>
      </c>
      <c r="L104" s="6">
        <v>241040.15</v>
      </c>
      <c r="M104" s="6">
        <v>8.32</v>
      </c>
      <c r="N104" s="6">
        <v>0</v>
      </c>
      <c r="O104" s="6">
        <v>41.82</v>
      </c>
      <c r="P104" s="6">
        <v>112487.21</v>
      </c>
      <c r="Q104" s="6">
        <v>3.88</v>
      </c>
      <c r="R104" s="6">
        <v>107547</v>
      </c>
      <c r="S104" s="6">
        <v>49419.75</v>
      </c>
      <c r="T104" s="6">
        <v>0</v>
      </c>
      <c r="U104" s="6">
        <v>0</v>
      </c>
      <c r="V104" s="6">
        <v>0</v>
      </c>
      <c r="W104" s="6">
        <v>0</v>
      </c>
      <c r="X104" s="6">
        <v>758541.05969000002</v>
      </c>
      <c r="Y104" s="6">
        <v>47203</v>
      </c>
      <c r="Z104" s="6">
        <v>60344</v>
      </c>
      <c r="AA104" s="7">
        <v>44496</v>
      </c>
      <c r="AB104" s="7">
        <v>3202.59</v>
      </c>
      <c r="AC104" s="6">
        <v>788852.28</v>
      </c>
      <c r="AD104" s="6">
        <v>0</v>
      </c>
      <c r="AE104" s="6">
        <v>0</v>
      </c>
      <c r="AF104" s="6">
        <v>73978.22</v>
      </c>
      <c r="AG104" s="6">
        <v>0</v>
      </c>
      <c r="AH104" s="6">
        <v>0</v>
      </c>
      <c r="AI104" s="6">
        <v>167416.71</v>
      </c>
      <c r="AJ104" s="6">
        <v>19238.84</v>
      </c>
      <c r="AK104" s="6">
        <v>0</v>
      </c>
      <c r="AL104" s="6">
        <v>0</v>
      </c>
      <c r="AM104" s="6">
        <v>0</v>
      </c>
      <c r="AN104" s="6">
        <v>0</v>
      </c>
      <c r="AO104" s="6">
        <v>56823.14</v>
      </c>
      <c r="AP104" s="6">
        <v>156612.64000000001</v>
      </c>
      <c r="AQ104" s="6">
        <v>62703.519999999997</v>
      </c>
      <c r="AR104" s="6">
        <v>203715.72</v>
      </c>
      <c r="AS104" s="6">
        <v>25944.48</v>
      </c>
      <c r="AT104" s="6">
        <v>0</v>
      </c>
      <c r="AU104" s="6">
        <v>0</v>
      </c>
      <c r="AV104" s="6">
        <v>62063.9</v>
      </c>
      <c r="AW104" s="6">
        <v>2364.36</v>
      </c>
      <c r="AX104" s="6">
        <v>1748</v>
      </c>
      <c r="AY104" s="6">
        <v>11065.31</v>
      </c>
      <c r="AZ104" s="6">
        <v>42519.3</v>
      </c>
      <c r="BA104" s="6">
        <v>0</v>
      </c>
      <c r="BB104" s="6">
        <v>0</v>
      </c>
      <c r="BC104" s="6">
        <v>21297.5</v>
      </c>
      <c r="BD104" s="6">
        <v>2942</v>
      </c>
      <c r="BE104" s="6">
        <v>46227.21</v>
      </c>
      <c r="BF104" s="6">
        <v>32929.86</v>
      </c>
      <c r="BG104" s="6">
        <v>0</v>
      </c>
      <c r="BH104" s="6">
        <v>4404.08</v>
      </c>
      <c r="BI104" s="6">
        <v>0</v>
      </c>
      <c r="BJ104" s="6">
        <v>0</v>
      </c>
      <c r="BK104" s="6">
        <v>0</v>
      </c>
      <c r="BL104" s="6">
        <v>0</v>
      </c>
      <c r="BM104" s="6">
        <v>0</v>
      </c>
      <c r="BN104" s="6">
        <v>0</v>
      </c>
      <c r="BO104" s="6">
        <v>0</v>
      </c>
      <c r="BP104" s="6">
        <v>0</v>
      </c>
      <c r="BQ104" s="6">
        <v>0</v>
      </c>
      <c r="BR104" s="6">
        <v>0</v>
      </c>
      <c r="BS104" s="6">
        <v>0</v>
      </c>
      <c r="BT104" s="6">
        <v>0</v>
      </c>
      <c r="BU104" s="6">
        <v>5803.4224710869248</v>
      </c>
      <c r="BV104" s="6">
        <v>6863.3063826818097</v>
      </c>
      <c r="BW104" s="6">
        <v>671259.4</v>
      </c>
      <c r="BX104" s="6">
        <v>301863.14</v>
      </c>
      <c r="BY104" s="6">
        <v>13309.77</v>
      </c>
      <c r="BZ104" s="6">
        <v>0</v>
      </c>
      <c r="CA104" s="6">
        <v>207030.99</v>
      </c>
      <c r="CB104" s="6">
        <v>51751.25</v>
      </c>
      <c r="CC104" s="6">
        <v>0</v>
      </c>
      <c r="CD104" s="6">
        <v>0</v>
      </c>
      <c r="CE104" s="6">
        <v>309987.11</v>
      </c>
      <c r="CF104" s="6">
        <v>0</v>
      </c>
      <c r="CG104" s="6">
        <v>114176.55</v>
      </c>
      <c r="CH104" s="6">
        <v>115414.28</v>
      </c>
      <c r="CI104" s="8">
        <v>3.32</v>
      </c>
      <c r="CJ104" s="8">
        <v>4.32</v>
      </c>
      <c r="CK104" s="8">
        <v>5.34</v>
      </c>
      <c r="CL104" s="8">
        <v>11.45</v>
      </c>
      <c r="CM104" s="8">
        <v>1.4</v>
      </c>
      <c r="CN104" s="8">
        <v>3</v>
      </c>
      <c r="CO104" s="8">
        <v>2.5299999999999998</v>
      </c>
      <c r="CP104" s="8">
        <v>0</v>
      </c>
      <c r="CQ104" s="4"/>
      <c r="CR104" s="9">
        <v>57939136</v>
      </c>
      <c r="CS104" s="9">
        <v>405894</v>
      </c>
      <c r="CT104" s="9">
        <v>18115514</v>
      </c>
      <c r="CU104" s="9">
        <v>4448541</v>
      </c>
      <c r="CV104" s="9">
        <v>44</v>
      </c>
      <c r="CW104" s="5">
        <v>237</v>
      </c>
      <c r="CX104" s="10">
        <v>7</v>
      </c>
      <c r="CY104" s="11">
        <v>8.1967213114754103E-3</v>
      </c>
      <c r="CZ104" s="11">
        <v>0.32067510548523209</v>
      </c>
      <c r="DA104" s="11">
        <v>0.18565400843881857</v>
      </c>
      <c r="DB104" s="10">
        <v>45</v>
      </c>
      <c r="DC104" s="5">
        <v>0.1857</v>
      </c>
      <c r="DD104" s="11">
        <v>0.97487222425733078</v>
      </c>
      <c r="DE104" s="10">
        <v>21</v>
      </c>
      <c r="DF104" s="12">
        <v>0.97699999999999998</v>
      </c>
      <c r="DG104" s="13">
        <v>0</v>
      </c>
      <c r="DH104" s="12">
        <v>0</v>
      </c>
      <c r="DI104" s="12">
        <v>274.09148032382797</v>
      </c>
      <c r="DJ104" s="12">
        <v>149.727</v>
      </c>
      <c r="DK104" s="12">
        <v>73.819000000000003</v>
      </c>
      <c r="DL104" s="12">
        <v>151.88900000000001</v>
      </c>
      <c r="DM104" s="12">
        <v>77.418999999999997</v>
      </c>
      <c r="DN104" s="14">
        <v>28604.082422384614</v>
      </c>
      <c r="DO104" s="15">
        <v>29843.262340010326</v>
      </c>
      <c r="DP104" s="16">
        <v>13.125</v>
      </c>
      <c r="DQ104" s="11">
        <v>8.3333333333333329E-2</v>
      </c>
      <c r="DR104" s="16">
        <v>21.086989999999997</v>
      </c>
      <c r="DS104" s="16">
        <v>0</v>
      </c>
      <c r="DT104" s="58">
        <f>IF(MATCH(B104,[8]Sheet1!$B$2:$B$169,0),LOOKUP(B104,[8]Sheet1!$B$2:$B$169,[8]Sheet1!$DH$2:$DH$169))</f>
        <v>20.357142857142858</v>
      </c>
      <c r="DU104" s="58">
        <f>IF(MATCH(B104,[8]Sheet1!$B$2:$B$169,0),LOOKUP(B104,[8]Sheet1!$B$2:$B$169,[8]Sheet1!$DI$2:$DI$169))</f>
        <v>21.428571428571427</v>
      </c>
      <c r="DV104" s="58">
        <f>IF(MATCH(B104,[8]Sheet1!$B$2:$B$169,0),LOOKUP(B104,[8]Sheet1!$B$2:$B$169,[8]Sheet1!$DJ$2:$DJ$169))</f>
        <v>18.642857142857142</v>
      </c>
      <c r="DW104" s="58">
        <f>IF(MATCH(B104,[8]Sheet1!$B$2:$B$169,0),LOOKUP(B104,[8]Sheet1!$B$2:$B$169,[8]Sheet1!$DK$2:$DK$169))</f>
        <v>21.142857142857142</v>
      </c>
      <c r="DX104" s="58">
        <f>IF(MATCH(B104,[8]Sheet1!$B$2:$B$169,0),LOOKUP(B104,[8]Sheet1!$B$2:$B$169,[8]Sheet1!$DL$2:$DL$169))</f>
        <v>20.571428571428573</v>
      </c>
      <c r="DY104" s="58">
        <f>IF(MATCH(B104,[8]Sheet1!$B$2:$B$169,0),LOOKUP(B104,[8]Sheet1!$B$2:$B$169,[8]Sheet1!$DM$2:$DM$169))</f>
        <v>14</v>
      </c>
    </row>
    <row r="105" spans="1:129" x14ac:dyDescent="0.2">
      <c r="A105" s="51">
        <v>2005</v>
      </c>
      <c r="B105" s="49">
        <v>43006</v>
      </c>
      <c r="C105" s="3" t="s">
        <v>286</v>
      </c>
      <c r="D105" s="4" t="s">
        <v>123</v>
      </c>
      <c r="E105" s="5">
        <v>129.85</v>
      </c>
      <c r="F105" s="4" t="s">
        <v>43</v>
      </c>
      <c r="G105" s="5">
        <v>185</v>
      </c>
      <c r="H105" s="6">
        <v>487020.32</v>
      </c>
      <c r="I105" s="6">
        <v>10944.53</v>
      </c>
      <c r="J105" s="6">
        <v>595648.38</v>
      </c>
      <c r="K105" s="6">
        <v>87556.06</v>
      </c>
      <c r="L105" s="6">
        <v>211764.69</v>
      </c>
      <c r="M105" s="6">
        <v>0</v>
      </c>
      <c r="N105" s="6">
        <v>0</v>
      </c>
      <c r="O105" s="6">
        <v>0</v>
      </c>
      <c r="P105" s="6">
        <v>115357.35</v>
      </c>
      <c r="Q105" s="6">
        <v>0</v>
      </c>
      <c r="R105" s="6">
        <v>17902</v>
      </c>
      <c r="S105" s="6">
        <v>43496.34</v>
      </c>
      <c r="T105" s="6">
        <v>11947.24</v>
      </c>
      <c r="U105" s="6">
        <v>0</v>
      </c>
      <c r="V105" s="6">
        <v>0</v>
      </c>
      <c r="W105" s="6">
        <v>0</v>
      </c>
      <c r="X105" s="6">
        <v>569977.59876999992</v>
      </c>
      <c r="Y105" s="6">
        <v>17902</v>
      </c>
      <c r="Z105" s="6">
        <v>0</v>
      </c>
      <c r="AA105" s="7">
        <v>37706</v>
      </c>
      <c r="AB105" s="7">
        <v>3736.86</v>
      </c>
      <c r="AC105" s="6">
        <v>643660.74</v>
      </c>
      <c r="AD105" s="6">
        <v>0</v>
      </c>
      <c r="AE105" s="6">
        <v>0</v>
      </c>
      <c r="AF105" s="6">
        <v>89754.62</v>
      </c>
      <c r="AG105" s="6">
        <v>0</v>
      </c>
      <c r="AH105" s="6">
        <v>0</v>
      </c>
      <c r="AI105" s="6">
        <v>89231.82</v>
      </c>
      <c r="AJ105" s="6">
        <v>17805.689999999999</v>
      </c>
      <c r="AK105" s="6">
        <v>0</v>
      </c>
      <c r="AL105" s="6">
        <v>0</v>
      </c>
      <c r="AM105" s="6">
        <v>0</v>
      </c>
      <c r="AN105" s="6">
        <v>0</v>
      </c>
      <c r="AO105" s="6">
        <v>77591.34</v>
      </c>
      <c r="AP105" s="6">
        <v>172374.46</v>
      </c>
      <c r="AQ105" s="6">
        <v>47561</v>
      </c>
      <c r="AR105" s="6">
        <v>149124.21</v>
      </c>
      <c r="AS105" s="6">
        <v>0</v>
      </c>
      <c r="AT105" s="6">
        <v>0</v>
      </c>
      <c r="AU105" s="6">
        <v>0</v>
      </c>
      <c r="AV105" s="6">
        <v>68801.09</v>
      </c>
      <c r="AW105" s="6">
        <v>748.72</v>
      </c>
      <c r="AX105" s="6">
        <v>0</v>
      </c>
      <c r="AY105" s="6">
        <v>0</v>
      </c>
      <c r="AZ105" s="6">
        <v>18532.5</v>
      </c>
      <c r="BA105" s="6">
        <v>0</v>
      </c>
      <c r="BB105" s="6">
        <v>0</v>
      </c>
      <c r="BC105" s="6">
        <v>0</v>
      </c>
      <c r="BD105" s="6">
        <v>6435.07</v>
      </c>
      <c r="BE105" s="6">
        <v>48775.64</v>
      </c>
      <c r="BF105" s="6">
        <v>14574.68</v>
      </c>
      <c r="BG105" s="6">
        <v>2574.9699999999998</v>
      </c>
      <c r="BH105" s="6">
        <v>4404.08</v>
      </c>
      <c r="BI105" s="6">
        <v>0</v>
      </c>
      <c r="BJ105" s="6">
        <v>0</v>
      </c>
      <c r="BK105" s="6">
        <v>0</v>
      </c>
      <c r="BL105" s="6">
        <v>0</v>
      </c>
      <c r="BM105" s="6">
        <v>0</v>
      </c>
      <c r="BN105" s="6">
        <v>0</v>
      </c>
      <c r="BO105" s="6">
        <v>0</v>
      </c>
      <c r="BP105" s="6">
        <v>0</v>
      </c>
      <c r="BQ105" s="6">
        <v>0</v>
      </c>
      <c r="BR105" s="6">
        <v>0</v>
      </c>
      <c r="BS105" s="6">
        <v>0</v>
      </c>
      <c r="BT105" s="6">
        <v>0</v>
      </c>
      <c r="BU105" s="6">
        <v>5976.043519860038</v>
      </c>
      <c r="BV105" s="6">
        <v>6842.400481124082</v>
      </c>
      <c r="BW105" s="6">
        <v>532461.23</v>
      </c>
      <c r="BX105" s="6">
        <v>360714.27</v>
      </c>
      <c r="BY105" s="6">
        <v>86726.18</v>
      </c>
      <c r="BZ105" s="6">
        <v>11897.42</v>
      </c>
      <c r="CA105" s="6">
        <v>102543.29</v>
      </c>
      <c r="CB105" s="6">
        <v>94720</v>
      </c>
      <c r="CC105" s="6">
        <v>0</v>
      </c>
      <c r="CD105" s="6">
        <v>0</v>
      </c>
      <c r="CE105" s="6">
        <v>0</v>
      </c>
      <c r="CF105" s="6">
        <v>0</v>
      </c>
      <c r="CG105" s="6">
        <v>75406.41</v>
      </c>
      <c r="CH105" s="6">
        <v>81492.27</v>
      </c>
      <c r="CI105" s="8">
        <v>3.32</v>
      </c>
      <c r="CJ105" s="8">
        <v>4.32</v>
      </c>
      <c r="CK105" s="8">
        <v>5.34</v>
      </c>
      <c r="CL105" s="8">
        <v>11.45</v>
      </c>
      <c r="CM105" s="8">
        <v>1.4</v>
      </c>
      <c r="CN105" s="8">
        <v>2.4</v>
      </c>
      <c r="CO105" s="8">
        <v>1.17</v>
      </c>
      <c r="CP105" s="8">
        <v>0.3</v>
      </c>
      <c r="CQ105" s="4"/>
      <c r="CR105" s="9">
        <v>63692202</v>
      </c>
      <c r="CS105" s="9">
        <v>321672</v>
      </c>
      <c r="CT105" s="9">
        <v>11266868</v>
      </c>
      <c r="CU105" s="9">
        <v>5864338</v>
      </c>
      <c r="CV105" s="9">
        <v>28</v>
      </c>
      <c r="CW105" s="5">
        <v>186</v>
      </c>
      <c r="CX105" s="10">
        <v>0</v>
      </c>
      <c r="CY105" s="11">
        <v>1.0752688172043012E-2</v>
      </c>
      <c r="CZ105" s="11">
        <v>0.32258064516129031</v>
      </c>
      <c r="DA105" s="11">
        <v>0.15053763440860216</v>
      </c>
      <c r="DB105" s="10">
        <v>45</v>
      </c>
      <c r="DC105" s="5">
        <v>0.15049999999999999</v>
      </c>
      <c r="DD105" s="11">
        <v>0.97784642300647884</v>
      </c>
      <c r="DE105" s="10">
        <v>17</v>
      </c>
      <c r="DF105" s="12">
        <v>0</v>
      </c>
      <c r="DG105" s="13">
        <v>0</v>
      </c>
      <c r="DH105" s="12">
        <v>0</v>
      </c>
      <c r="DI105" s="12">
        <v>219.4836</v>
      </c>
      <c r="DJ105" s="12">
        <v>121.35899999999999</v>
      </c>
      <c r="DK105" s="12">
        <v>57.494</v>
      </c>
      <c r="DL105" s="12">
        <v>122.93899999999999</v>
      </c>
      <c r="DM105" s="12">
        <v>59.966000000000001</v>
      </c>
      <c r="DN105" s="14">
        <v>28790.770819745831</v>
      </c>
      <c r="DO105" s="15">
        <v>27413.766558763797</v>
      </c>
      <c r="DP105" s="16">
        <v>19.05263157894737</v>
      </c>
      <c r="DQ105" s="11">
        <v>0.10526315789473684</v>
      </c>
      <c r="DR105" s="16">
        <v>17.969960000000007</v>
      </c>
      <c r="DS105" s="16">
        <v>0.75913999999999993</v>
      </c>
      <c r="DT105" s="58">
        <f>IF(MATCH(B105,[8]Sheet1!$B$2:$B$169,0),LOOKUP(B105,[8]Sheet1!$B$2:$B$169,[8]Sheet1!$DH$2:$DH$169))</f>
        <v>19.818181818181817</v>
      </c>
      <c r="DU105" s="58">
        <f>IF(MATCH(B105,[8]Sheet1!$B$2:$B$169,0),LOOKUP(B105,[8]Sheet1!$B$2:$B$169,[8]Sheet1!$DI$2:$DI$169))</f>
        <v>21.181818181818183</v>
      </c>
      <c r="DV105" s="58">
        <f>IF(MATCH(B105,[8]Sheet1!$B$2:$B$169,0),LOOKUP(B105,[8]Sheet1!$B$2:$B$169,[8]Sheet1!$DJ$2:$DJ$169))</f>
        <v>19.818181818181817</v>
      </c>
      <c r="DW105" s="58">
        <f>IF(MATCH(B105,[8]Sheet1!$B$2:$B$169,0),LOOKUP(B105,[8]Sheet1!$B$2:$B$169,[8]Sheet1!$DK$2:$DK$169))</f>
        <v>19.727272727272727</v>
      </c>
      <c r="DX105" s="58">
        <f>IF(MATCH(B105,[8]Sheet1!$B$2:$B$169,0),LOOKUP(B105,[8]Sheet1!$B$2:$B$169,[8]Sheet1!$DL$2:$DL$169))</f>
        <v>20.181818181818183</v>
      </c>
      <c r="DY105" s="58">
        <f>IF(MATCH(B105,[8]Sheet1!$B$2:$B$169,0),LOOKUP(B105,[8]Sheet1!$B$2:$B$169,[8]Sheet1!$DM$2:$DM$169))</f>
        <v>11</v>
      </c>
    </row>
    <row r="106" spans="1:129" x14ac:dyDescent="0.2">
      <c r="A106" s="51">
        <v>2005</v>
      </c>
      <c r="B106" s="49">
        <v>43007</v>
      </c>
      <c r="C106" s="3" t="s">
        <v>289</v>
      </c>
      <c r="D106" s="4" t="s">
        <v>124</v>
      </c>
      <c r="E106" s="5">
        <v>222.01</v>
      </c>
      <c r="F106" s="4" t="s">
        <v>43</v>
      </c>
      <c r="G106" s="5">
        <v>381</v>
      </c>
      <c r="H106" s="6">
        <v>1287021.83</v>
      </c>
      <c r="I106" s="6">
        <v>26336.05</v>
      </c>
      <c r="J106" s="6">
        <v>975431.18</v>
      </c>
      <c r="K106" s="6">
        <v>110060.03</v>
      </c>
      <c r="L106" s="6">
        <v>497074.17</v>
      </c>
      <c r="M106" s="6">
        <v>538.16</v>
      </c>
      <c r="N106" s="6">
        <v>0</v>
      </c>
      <c r="O106" s="6">
        <v>0</v>
      </c>
      <c r="P106" s="6">
        <v>221882.56</v>
      </c>
      <c r="Q106" s="6">
        <v>251.14</v>
      </c>
      <c r="R106" s="6">
        <v>162287</v>
      </c>
      <c r="S106" s="6">
        <v>109340.98</v>
      </c>
      <c r="T106" s="6">
        <v>47457.2</v>
      </c>
      <c r="U106" s="6">
        <v>53.82</v>
      </c>
      <c r="V106" s="6">
        <v>0</v>
      </c>
      <c r="W106" s="6">
        <v>0</v>
      </c>
      <c r="X106" s="6">
        <v>926476.09</v>
      </c>
      <c r="Y106" s="6">
        <v>77783</v>
      </c>
      <c r="Z106" s="6">
        <v>84504</v>
      </c>
      <c r="AA106" s="7">
        <v>83239</v>
      </c>
      <c r="AB106" s="7">
        <v>6322.91</v>
      </c>
      <c r="AC106" s="6">
        <v>1187265.8899999999</v>
      </c>
      <c r="AD106" s="6">
        <v>0</v>
      </c>
      <c r="AE106" s="6">
        <v>0</v>
      </c>
      <c r="AF106" s="6">
        <v>69163.39</v>
      </c>
      <c r="AG106" s="6">
        <v>0</v>
      </c>
      <c r="AH106" s="6">
        <v>0</v>
      </c>
      <c r="AI106" s="6">
        <v>270938.38</v>
      </c>
      <c r="AJ106" s="6">
        <v>37432.230000000003</v>
      </c>
      <c r="AK106" s="6">
        <v>0</v>
      </c>
      <c r="AL106" s="6">
        <v>0</v>
      </c>
      <c r="AM106" s="6">
        <v>0</v>
      </c>
      <c r="AN106" s="6">
        <v>0</v>
      </c>
      <c r="AO106" s="6">
        <v>208069.87</v>
      </c>
      <c r="AP106" s="6">
        <v>215540.67</v>
      </c>
      <c r="AQ106" s="6">
        <v>94054.99</v>
      </c>
      <c r="AR106" s="6">
        <v>398042.22</v>
      </c>
      <c r="AS106" s="6">
        <v>6901.31</v>
      </c>
      <c r="AT106" s="6">
        <v>0</v>
      </c>
      <c r="AU106" s="6">
        <v>0</v>
      </c>
      <c r="AV106" s="6">
        <v>140886.62</v>
      </c>
      <c r="AW106" s="6">
        <v>23432.09</v>
      </c>
      <c r="AX106" s="6">
        <v>7572.17</v>
      </c>
      <c r="AY106" s="6">
        <v>17081.43</v>
      </c>
      <c r="AZ106" s="6">
        <v>183793.68</v>
      </c>
      <c r="BA106" s="6">
        <v>0</v>
      </c>
      <c r="BB106" s="6">
        <v>0</v>
      </c>
      <c r="BC106" s="6">
        <v>147193.75</v>
      </c>
      <c r="BD106" s="6">
        <v>30271.23</v>
      </c>
      <c r="BE106" s="6">
        <v>123192.23</v>
      </c>
      <c r="BF106" s="6">
        <v>39610.410000000003</v>
      </c>
      <c r="BG106" s="6">
        <v>14450.89</v>
      </c>
      <c r="BH106" s="6">
        <v>6467.38</v>
      </c>
      <c r="BI106" s="6">
        <v>0</v>
      </c>
      <c r="BJ106" s="6">
        <v>0</v>
      </c>
      <c r="BK106" s="6">
        <v>0</v>
      </c>
      <c r="BL106" s="6">
        <v>0</v>
      </c>
      <c r="BM106" s="6">
        <v>0</v>
      </c>
      <c r="BN106" s="6">
        <v>0</v>
      </c>
      <c r="BO106" s="6">
        <v>0</v>
      </c>
      <c r="BP106" s="6">
        <v>0</v>
      </c>
      <c r="BQ106" s="6">
        <v>0</v>
      </c>
      <c r="BR106" s="6">
        <v>28714.94</v>
      </c>
      <c r="BS106" s="6">
        <v>0</v>
      </c>
      <c r="BT106" s="6">
        <v>0</v>
      </c>
      <c r="BU106" s="6">
        <v>5641.9797826517733</v>
      </c>
      <c r="BV106" s="6">
        <v>6734.7253423443144</v>
      </c>
      <c r="BW106" s="6">
        <v>822714.46</v>
      </c>
      <c r="BX106" s="6">
        <v>311558.21000000002</v>
      </c>
      <c r="BY106" s="6">
        <v>5614.98</v>
      </c>
      <c r="BZ106" s="6">
        <v>100106.54</v>
      </c>
      <c r="CA106" s="6">
        <v>0</v>
      </c>
      <c r="CB106" s="6">
        <v>0</v>
      </c>
      <c r="CC106" s="6">
        <v>0</v>
      </c>
      <c r="CD106" s="6">
        <v>0</v>
      </c>
      <c r="CE106" s="6">
        <v>0</v>
      </c>
      <c r="CF106" s="6">
        <v>0</v>
      </c>
      <c r="CG106" s="6">
        <v>195182.31</v>
      </c>
      <c r="CH106" s="6">
        <v>172332.85</v>
      </c>
      <c r="CI106" s="8">
        <v>4.63</v>
      </c>
      <c r="CJ106" s="8">
        <v>6.02</v>
      </c>
      <c r="CK106" s="8">
        <v>7.45</v>
      </c>
      <c r="CL106" s="8">
        <v>15.97</v>
      </c>
      <c r="CM106" s="8">
        <v>1.4</v>
      </c>
      <c r="CN106" s="8">
        <v>3</v>
      </c>
      <c r="CO106" s="8">
        <v>0</v>
      </c>
      <c r="CP106" s="8">
        <v>0.3</v>
      </c>
      <c r="CQ106" s="4" t="s">
        <v>402</v>
      </c>
      <c r="CR106" s="9">
        <v>102336452</v>
      </c>
      <c r="CS106" s="9">
        <v>465056</v>
      </c>
      <c r="CT106" s="9">
        <v>41618583</v>
      </c>
      <c r="CU106" s="9">
        <v>15963676</v>
      </c>
      <c r="CV106" s="9">
        <v>80</v>
      </c>
      <c r="CW106" s="5">
        <v>392</v>
      </c>
      <c r="CX106" s="10">
        <v>18</v>
      </c>
      <c r="CY106" s="11">
        <v>8.3333333333333332E-3</v>
      </c>
      <c r="CZ106" s="11">
        <v>0.25510204081632654</v>
      </c>
      <c r="DA106" s="11">
        <v>0.20408163265306123</v>
      </c>
      <c r="DB106" s="10">
        <v>111</v>
      </c>
      <c r="DC106" s="5">
        <v>0.2041</v>
      </c>
      <c r="DD106" s="11">
        <v>0.97719616616084182</v>
      </c>
      <c r="DE106" s="10">
        <v>36</v>
      </c>
      <c r="DF106" s="12">
        <v>0.98799999999999999</v>
      </c>
      <c r="DG106" s="13">
        <v>0</v>
      </c>
      <c r="DH106" s="12">
        <v>15.430999999999999</v>
      </c>
      <c r="DI106" s="12">
        <v>414.85924759633599</v>
      </c>
      <c r="DJ106" s="12">
        <v>233.863</v>
      </c>
      <c r="DK106" s="12">
        <v>140.923</v>
      </c>
      <c r="DL106" s="12">
        <v>236.33500000000001</v>
      </c>
      <c r="DM106" s="12">
        <v>147.197</v>
      </c>
      <c r="DN106" s="14">
        <v>32250.772556705742</v>
      </c>
      <c r="DO106" s="15">
        <v>31547.115116662364</v>
      </c>
      <c r="DP106" s="16">
        <v>18.275862068965516</v>
      </c>
      <c r="DQ106" s="11">
        <v>0.27586206896551724</v>
      </c>
      <c r="DR106" s="16">
        <v>26.153420000000029</v>
      </c>
      <c r="DS106" s="16">
        <v>0</v>
      </c>
      <c r="DT106" s="58">
        <f>IF(MATCH(B106,[8]Sheet1!$B$2:$B$169,0),LOOKUP(B106,[8]Sheet1!$B$2:$B$169,[8]Sheet1!$DH$2:$DH$169))</f>
        <v>21.25</v>
      </c>
      <c r="DU106" s="58">
        <f>IF(MATCH(B106,[8]Sheet1!$B$2:$B$169,0),LOOKUP(B106,[8]Sheet1!$B$2:$B$169,[8]Sheet1!$DI$2:$DI$169))</f>
        <v>20.25</v>
      </c>
      <c r="DV106" s="58">
        <f>IF(MATCH(B106,[8]Sheet1!$B$2:$B$169,0),LOOKUP(B106,[8]Sheet1!$B$2:$B$169,[8]Sheet1!$DJ$2:$DJ$169))</f>
        <v>20.166666666666668</v>
      </c>
      <c r="DW106" s="58">
        <f>IF(MATCH(B106,[8]Sheet1!$B$2:$B$169,0),LOOKUP(B106,[8]Sheet1!$B$2:$B$169,[8]Sheet1!$DK$2:$DK$169))</f>
        <v>21.833333333333332</v>
      </c>
      <c r="DX106" s="58">
        <f>IF(MATCH(B106,[8]Sheet1!$B$2:$B$169,0),LOOKUP(B106,[8]Sheet1!$B$2:$B$169,[8]Sheet1!$DL$2:$DL$169))</f>
        <v>21.041666666666668</v>
      </c>
      <c r="DY106" s="58">
        <f>IF(MATCH(B106,[8]Sheet1!$B$2:$B$169,0),LOOKUP(B106,[8]Sheet1!$B$2:$B$169,[8]Sheet1!$DM$2:$DM$169))</f>
        <v>24</v>
      </c>
    </row>
    <row r="107" spans="1:129" x14ac:dyDescent="0.2">
      <c r="A107" s="51">
        <v>2005</v>
      </c>
      <c r="B107" s="49">
        <v>44001</v>
      </c>
      <c r="C107" s="3" t="s">
        <v>302</v>
      </c>
      <c r="D107" s="4" t="s">
        <v>125</v>
      </c>
      <c r="E107" s="5">
        <v>605.16999999999996</v>
      </c>
      <c r="F107" s="4" t="s">
        <v>44</v>
      </c>
      <c r="G107" s="5">
        <v>221</v>
      </c>
      <c r="H107" s="6">
        <v>886176.15</v>
      </c>
      <c r="I107" s="6">
        <v>7205.39</v>
      </c>
      <c r="J107" s="6">
        <v>551965.91</v>
      </c>
      <c r="K107" s="6">
        <v>94001.73</v>
      </c>
      <c r="L107" s="6">
        <v>176699.41</v>
      </c>
      <c r="M107" s="6">
        <v>0</v>
      </c>
      <c r="N107" s="6">
        <v>1.21</v>
      </c>
      <c r="O107" s="6">
        <v>116.8</v>
      </c>
      <c r="P107" s="6">
        <v>175153.79</v>
      </c>
      <c r="Q107" s="6">
        <v>0</v>
      </c>
      <c r="R107" s="6">
        <v>0.83</v>
      </c>
      <c r="S107" s="6">
        <v>48353.26</v>
      </c>
      <c r="T107" s="6">
        <v>29217.5</v>
      </c>
      <c r="U107" s="6">
        <v>0</v>
      </c>
      <c r="V107" s="6">
        <v>0</v>
      </c>
      <c r="W107" s="6">
        <v>0</v>
      </c>
      <c r="X107" s="6">
        <v>516254.13</v>
      </c>
      <c r="Y107" s="6">
        <v>0</v>
      </c>
      <c r="Z107" s="6">
        <v>0</v>
      </c>
      <c r="AA107" s="7">
        <v>41535</v>
      </c>
      <c r="AB107" s="7">
        <v>3265.86</v>
      </c>
      <c r="AC107" s="6">
        <v>761976.44</v>
      </c>
      <c r="AD107" s="6">
        <v>0</v>
      </c>
      <c r="AE107" s="6">
        <v>0</v>
      </c>
      <c r="AF107" s="6">
        <v>18723.91</v>
      </c>
      <c r="AG107" s="6">
        <v>0</v>
      </c>
      <c r="AH107" s="6">
        <v>0</v>
      </c>
      <c r="AI107" s="6">
        <v>124361.16</v>
      </c>
      <c r="AJ107" s="6">
        <v>22074.81</v>
      </c>
      <c r="AK107" s="6">
        <v>0</v>
      </c>
      <c r="AL107" s="6">
        <v>24431.279999999999</v>
      </c>
      <c r="AM107" s="6">
        <v>0</v>
      </c>
      <c r="AN107" s="6">
        <v>0</v>
      </c>
      <c r="AO107" s="6">
        <v>127172.7</v>
      </c>
      <c r="AP107" s="6">
        <v>154487.81</v>
      </c>
      <c r="AQ107" s="6">
        <v>100232.84</v>
      </c>
      <c r="AR107" s="6">
        <v>258551.34</v>
      </c>
      <c r="AS107" s="6">
        <v>0</v>
      </c>
      <c r="AT107" s="6">
        <v>0</v>
      </c>
      <c r="AU107" s="6">
        <v>0</v>
      </c>
      <c r="AV107" s="6">
        <v>102957.97</v>
      </c>
      <c r="AW107" s="6">
        <v>705.01</v>
      </c>
      <c r="AX107" s="6">
        <v>884.66</v>
      </c>
      <c r="AY107" s="6">
        <v>14565</v>
      </c>
      <c r="AZ107" s="6">
        <v>134147.81</v>
      </c>
      <c r="BA107" s="6">
        <v>0</v>
      </c>
      <c r="BB107" s="6">
        <v>0</v>
      </c>
      <c r="BC107" s="6">
        <v>7645</v>
      </c>
      <c r="BD107" s="6">
        <v>15159.92</v>
      </c>
      <c r="BE107" s="6">
        <v>51067.69</v>
      </c>
      <c r="BF107" s="6">
        <v>15517.12</v>
      </c>
      <c r="BG107" s="6">
        <v>202.88</v>
      </c>
      <c r="BH107" s="6">
        <v>0</v>
      </c>
      <c r="BI107" s="6">
        <v>0</v>
      </c>
      <c r="BJ107" s="6">
        <v>0</v>
      </c>
      <c r="BK107" s="6">
        <v>0</v>
      </c>
      <c r="BL107" s="6">
        <v>0</v>
      </c>
      <c r="BM107" s="6">
        <v>1870</v>
      </c>
      <c r="BN107" s="6">
        <v>5747.98</v>
      </c>
      <c r="BO107" s="6">
        <v>0</v>
      </c>
      <c r="BP107" s="6">
        <v>2000</v>
      </c>
      <c r="BQ107" s="6">
        <v>0</v>
      </c>
      <c r="BR107" s="6">
        <v>48442.5</v>
      </c>
      <c r="BS107" s="6">
        <v>0</v>
      </c>
      <c r="BT107" s="6">
        <v>0</v>
      </c>
      <c r="BU107" s="6">
        <v>7014.502340064515</v>
      </c>
      <c r="BV107" s="6">
        <v>8252.1009770468572</v>
      </c>
      <c r="BW107" s="6">
        <v>334771.87</v>
      </c>
      <c r="BX107" s="6">
        <v>498454.09</v>
      </c>
      <c r="BY107" s="6">
        <v>105370.18</v>
      </c>
      <c r="BZ107" s="6">
        <v>71298.87</v>
      </c>
      <c r="CA107" s="6">
        <v>0</v>
      </c>
      <c r="CB107" s="6">
        <v>0</v>
      </c>
      <c r="CC107" s="6">
        <v>0</v>
      </c>
      <c r="CD107" s="6">
        <v>0</v>
      </c>
      <c r="CE107" s="6">
        <v>0</v>
      </c>
      <c r="CF107" s="6">
        <v>0</v>
      </c>
      <c r="CG107" s="6">
        <v>94536.89</v>
      </c>
      <c r="CH107" s="6">
        <v>97689.34</v>
      </c>
      <c r="CI107" s="8">
        <v>5.57</v>
      </c>
      <c r="CJ107" s="8">
        <v>7.25</v>
      </c>
      <c r="CK107" s="8">
        <v>8.9600000000000009</v>
      </c>
      <c r="CL107" s="8">
        <v>19.21</v>
      </c>
      <c r="CM107" s="8">
        <v>1.4</v>
      </c>
      <c r="CN107" s="8">
        <v>0.35</v>
      </c>
      <c r="CO107" s="8">
        <v>0</v>
      </c>
      <c r="CP107" s="8">
        <v>0.3</v>
      </c>
      <c r="CQ107" s="4" t="s">
        <v>402</v>
      </c>
      <c r="CR107" s="9">
        <v>97219475</v>
      </c>
      <c r="CS107" s="9">
        <v>0</v>
      </c>
      <c r="CT107" s="9">
        <v>14649617</v>
      </c>
      <c r="CU107" s="9">
        <v>15304321</v>
      </c>
      <c r="CV107" s="9">
        <v>21</v>
      </c>
      <c r="CW107" s="5">
        <v>236</v>
      </c>
      <c r="CX107" s="10">
        <v>16</v>
      </c>
      <c r="CY107" s="11">
        <v>3.3057851239669422E-2</v>
      </c>
      <c r="CZ107" s="11">
        <v>0.26271186440677968</v>
      </c>
      <c r="DA107" s="11">
        <v>8.8983050847457626E-2</v>
      </c>
      <c r="DB107" s="10">
        <v>87</v>
      </c>
      <c r="DC107" s="5">
        <v>8.8999999999999996E-2</v>
      </c>
      <c r="DD107" s="11">
        <v>0.97139713971397146</v>
      </c>
      <c r="DE107" s="10">
        <v>22</v>
      </c>
      <c r="DF107" s="12">
        <v>0</v>
      </c>
      <c r="DG107" s="13">
        <v>0</v>
      </c>
      <c r="DH107" s="12">
        <v>2.8109999999999999</v>
      </c>
      <c r="DI107" s="12">
        <v>255.68733494787347</v>
      </c>
      <c r="DJ107" s="12">
        <v>131.845</v>
      </c>
      <c r="DK107" s="12">
        <v>76.543000000000006</v>
      </c>
      <c r="DL107" s="12">
        <v>134.56399999999999</v>
      </c>
      <c r="DM107" s="12">
        <v>79.959999999999994</v>
      </c>
      <c r="DN107" s="14">
        <v>31672.892889474231</v>
      </c>
      <c r="DO107" s="15">
        <v>32397.983895330959</v>
      </c>
      <c r="DP107" s="16">
        <v>14.043478260869565</v>
      </c>
      <c r="DQ107" s="11">
        <v>0.17391304347826086</v>
      </c>
      <c r="DR107" s="16">
        <v>21.374649999999988</v>
      </c>
      <c r="DS107" s="16">
        <v>0</v>
      </c>
      <c r="DT107" s="58">
        <f>IF(MATCH(B107,[8]Sheet1!$B$2:$B$169,0),LOOKUP(B107,[8]Sheet1!$B$2:$B$169,[8]Sheet1!$DH$2:$DH$169))</f>
        <v>23.904761904761905</v>
      </c>
      <c r="DU107" s="58">
        <f>IF(MATCH(B107,[8]Sheet1!$B$2:$B$169,0),LOOKUP(B107,[8]Sheet1!$B$2:$B$169,[8]Sheet1!$DI$2:$DI$169))</f>
        <v>21.761904761904763</v>
      </c>
      <c r="DV107" s="58">
        <f>IF(MATCH(B107,[8]Sheet1!$B$2:$B$169,0),LOOKUP(B107,[8]Sheet1!$B$2:$B$169,[8]Sheet1!$DJ$2:$DJ$169))</f>
        <v>23.142857142857142</v>
      </c>
      <c r="DW107" s="58">
        <f>IF(MATCH(B107,[8]Sheet1!$B$2:$B$169,0),LOOKUP(B107,[8]Sheet1!$B$2:$B$169,[8]Sheet1!$DK$2:$DK$169))</f>
        <v>23.428571428571427</v>
      </c>
      <c r="DX107" s="58">
        <f>IF(MATCH(B107,[8]Sheet1!$B$2:$B$169,0),LOOKUP(B107,[8]Sheet1!$B$2:$B$169,[8]Sheet1!$DL$2:$DL$169))</f>
        <v>23.19047619047619</v>
      </c>
      <c r="DY107" s="58">
        <f>IF(MATCH(B107,[8]Sheet1!$B$2:$B$169,0),LOOKUP(B107,[8]Sheet1!$B$2:$B$169,[8]Sheet1!$DM$2:$DM$169))</f>
        <v>21</v>
      </c>
    </row>
    <row r="108" spans="1:129" x14ac:dyDescent="0.2">
      <c r="A108" s="51">
        <v>2005</v>
      </c>
      <c r="B108" s="49">
        <v>44002</v>
      </c>
      <c r="C108" s="3" t="s">
        <v>303</v>
      </c>
      <c r="D108" s="4" t="s">
        <v>126</v>
      </c>
      <c r="E108" s="5">
        <v>597.01</v>
      </c>
      <c r="F108" s="4" t="s">
        <v>44</v>
      </c>
      <c r="G108" s="5">
        <v>243</v>
      </c>
      <c r="H108" s="6">
        <v>813647.21</v>
      </c>
      <c r="I108" s="6">
        <v>6933.11</v>
      </c>
      <c r="J108" s="6">
        <v>553006.62</v>
      </c>
      <c r="K108" s="6">
        <v>202961.01</v>
      </c>
      <c r="L108" s="6">
        <v>207909.57</v>
      </c>
      <c r="M108" s="6">
        <v>0</v>
      </c>
      <c r="N108" s="6">
        <v>0</v>
      </c>
      <c r="O108" s="6">
        <v>0</v>
      </c>
      <c r="P108" s="6">
        <v>29370.36</v>
      </c>
      <c r="Q108" s="6">
        <v>0</v>
      </c>
      <c r="R108" s="6">
        <v>0</v>
      </c>
      <c r="S108" s="6">
        <v>48050.96</v>
      </c>
      <c r="T108" s="6">
        <v>39748.019999999997</v>
      </c>
      <c r="U108" s="6">
        <v>0</v>
      </c>
      <c r="V108" s="6">
        <v>0</v>
      </c>
      <c r="W108" s="6">
        <v>0</v>
      </c>
      <c r="X108" s="6">
        <v>517353.62</v>
      </c>
      <c r="Y108" s="6">
        <v>0</v>
      </c>
      <c r="Z108" s="6">
        <v>0</v>
      </c>
      <c r="AA108" s="7">
        <v>43654</v>
      </c>
      <c r="AB108" s="7">
        <v>2320.86</v>
      </c>
      <c r="AC108" s="6">
        <v>1011603.01</v>
      </c>
      <c r="AD108" s="6">
        <v>0</v>
      </c>
      <c r="AE108" s="6">
        <v>0</v>
      </c>
      <c r="AF108" s="6">
        <v>34771.4</v>
      </c>
      <c r="AG108" s="6">
        <v>0</v>
      </c>
      <c r="AH108" s="6">
        <v>0</v>
      </c>
      <c r="AI108" s="6">
        <v>22493.19</v>
      </c>
      <c r="AJ108" s="6">
        <v>796.02</v>
      </c>
      <c r="AK108" s="6">
        <v>0</v>
      </c>
      <c r="AL108" s="6">
        <v>34472.83</v>
      </c>
      <c r="AM108" s="6">
        <v>0</v>
      </c>
      <c r="AN108" s="6">
        <v>0</v>
      </c>
      <c r="AO108" s="6">
        <v>61091.12</v>
      </c>
      <c r="AP108" s="6">
        <v>112566.87</v>
      </c>
      <c r="AQ108" s="6">
        <v>79375.789999999994</v>
      </c>
      <c r="AR108" s="6">
        <v>225107.54</v>
      </c>
      <c r="AS108" s="6">
        <v>0</v>
      </c>
      <c r="AT108" s="6">
        <v>0</v>
      </c>
      <c r="AU108" s="6">
        <v>0</v>
      </c>
      <c r="AV108" s="6">
        <v>53844.63</v>
      </c>
      <c r="AW108" s="6">
        <v>21141.07</v>
      </c>
      <c r="AX108" s="6">
        <v>676.28</v>
      </c>
      <c r="AY108" s="6">
        <v>8366.0300000000007</v>
      </c>
      <c r="AZ108" s="6">
        <v>42206.239999999998</v>
      </c>
      <c r="BA108" s="6">
        <v>0</v>
      </c>
      <c r="BB108" s="6">
        <v>0</v>
      </c>
      <c r="BC108" s="6">
        <v>0</v>
      </c>
      <c r="BD108" s="6">
        <v>1403.75</v>
      </c>
      <c r="BE108" s="6">
        <v>44092.65</v>
      </c>
      <c r="BF108" s="6">
        <v>66912.11</v>
      </c>
      <c r="BG108" s="6">
        <v>0</v>
      </c>
      <c r="BH108" s="6">
        <v>0</v>
      </c>
      <c r="BI108" s="6">
        <v>0</v>
      </c>
      <c r="BJ108" s="6">
        <v>0</v>
      </c>
      <c r="BK108" s="6">
        <v>0</v>
      </c>
      <c r="BL108" s="6">
        <v>0</v>
      </c>
      <c r="BM108" s="6">
        <v>0</v>
      </c>
      <c r="BN108" s="6">
        <v>0</v>
      </c>
      <c r="BO108" s="6">
        <v>0</v>
      </c>
      <c r="BP108" s="6">
        <v>0</v>
      </c>
      <c r="BQ108" s="6">
        <v>0</v>
      </c>
      <c r="BR108" s="6">
        <v>0</v>
      </c>
      <c r="BS108" s="6">
        <v>0</v>
      </c>
      <c r="BT108" s="6">
        <v>0</v>
      </c>
      <c r="BU108" s="6">
        <v>6627.3768091674519</v>
      </c>
      <c r="BV108" s="6">
        <v>7329.479586623218</v>
      </c>
      <c r="BW108" s="6">
        <v>303946.98</v>
      </c>
      <c r="BX108" s="6">
        <v>211792.07</v>
      </c>
      <c r="BY108" s="6">
        <v>199315.87</v>
      </c>
      <c r="BZ108" s="6">
        <v>5275.19</v>
      </c>
      <c r="CA108" s="6">
        <v>0</v>
      </c>
      <c r="CB108" s="6">
        <v>0</v>
      </c>
      <c r="CC108" s="6">
        <v>0</v>
      </c>
      <c r="CD108" s="6">
        <v>0</v>
      </c>
      <c r="CE108" s="6">
        <v>0</v>
      </c>
      <c r="CF108" s="6">
        <v>0</v>
      </c>
      <c r="CG108" s="6">
        <v>146168.75</v>
      </c>
      <c r="CH108" s="6">
        <v>137517.48000000001</v>
      </c>
      <c r="CI108" s="8">
        <v>4.12</v>
      </c>
      <c r="CJ108" s="8">
        <v>5.36</v>
      </c>
      <c r="CK108" s="8">
        <v>6.63</v>
      </c>
      <c r="CL108" s="8">
        <v>14.21</v>
      </c>
      <c r="CM108" s="8">
        <v>0.46</v>
      </c>
      <c r="CN108" s="8">
        <v>1.28</v>
      </c>
      <c r="CO108" s="8">
        <v>0</v>
      </c>
      <c r="CP108" s="8">
        <v>0.3</v>
      </c>
      <c r="CQ108" s="4" t="s">
        <v>402</v>
      </c>
      <c r="CR108" s="9">
        <v>98648201</v>
      </c>
      <c r="CS108" s="9">
        <v>885518</v>
      </c>
      <c r="CT108" s="9">
        <v>9920383</v>
      </c>
      <c r="CU108" s="9">
        <v>20639494</v>
      </c>
      <c r="CV108" s="9">
        <v>23</v>
      </c>
      <c r="CW108" s="5">
        <v>245</v>
      </c>
      <c r="CX108" s="10">
        <v>2</v>
      </c>
      <c r="CY108" s="11">
        <v>9.7087378640776691E-3</v>
      </c>
      <c r="CZ108" s="11">
        <v>0.52244897959183678</v>
      </c>
      <c r="DA108" s="11">
        <v>9.3877551020408165E-2</v>
      </c>
      <c r="DB108" s="10">
        <v>85</v>
      </c>
      <c r="DC108" s="5">
        <v>9.3899999999999997E-2</v>
      </c>
      <c r="DD108" s="11">
        <v>0.97372386877390937</v>
      </c>
      <c r="DE108" s="10">
        <v>16</v>
      </c>
      <c r="DF108" s="12">
        <v>0</v>
      </c>
      <c r="DG108" s="13">
        <v>0</v>
      </c>
      <c r="DH108" s="12">
        <v>3.82</v>
      </c>
      <c r="DI108" s="12">
        <v>284.11853287068686</v>
      </c>
      <c r="DJ108" s="12">
        <v>168.77</v>
      </c>
      <c r="DK108" s="12">
        <v>58.021000000000001</v>
      </c>
      <c r="DL108" s="12">
        <v>172.92500000000001</v>
      </c>
      <c r="DM108" s="12">
        <v>59.985999999999997</v>
      </c>
      <c r="DN108" s="14">
        <v>29036.421761537</v>
      </c>
      <c r="DO108" s="15">
        <v>31141.091510513164</v>
      </c>
      <c r="DP108" s="16">
        <v>12.428571428571429</v>
      </c>
      <c r="DQ108" s="11">
        <v>0.14285714285714285</v>
      </c>
      <c r="DR108" s="16">
        <v>25.349680000000024</v>
      </c>
      <c r="DS108" s="16">
        <v>0</v>
      </c>
      <c r="DT108" s="58">
        <f>IF(MATCH(B108,[8]Sheet1!$B$2:$B$169,0),LOOKUP(B108,[8]Sheet1!$B$2:$B$169,[8]Sheet1!$DH$2:$DH$169))</f>
        <v>21.46153846153846</v>
      </c>
      <c r="DU108" s="58">
        <f>IF(MATCH(B108,[8]Sheet1!$B$2:$B$169,0),LOOKUP(B108,[8]Sheet1!$B$2:$B$169,[8]Sheet1!$DI$2:$DI$169))</f>
        <v>20.53846153846154</v>
      </c>
      <c r="DV108" s="58">
        <f>IF(MATCH(B108,[8]Sheet1!$B$2:$B$169,0),LOOKUP(B108,[8]Sheet1!$B$2:$B$169,[8]Sheet1!$DJ$2:$DJ$169))</f>
        <v>21.846153846153847</v>
      </c>
      <c r="DW108" s="58">
        <f>IF(MATCH(B108,[8]Sheet1!$B$2:$B$169,0),LOOKUP(B108,[8]Sheet1!$B$2:$B$169,[8]Sheet1!$DK$2:$DK$169))</f>
        <v>22</v>
      </c>
      <c r="DX108" s="58">
        <f>IF(MATCH(B108,[8]Sheet1!$B$2:$B$169,0),LOOKUP(B108,[8]Sheet1!$B$2:$B$169,[8]Sheet1!$DL$2:$DL$169))</f>
        <v>21.615384615384617</v>
      </c>
      <c r="DY108" s="58">
        <f>IF(MATCH(B108,[8]Sheet1!$B$2:$B$169,0),LOOKUP(B108,[8]Sheet1!$B$2:$B$169,[8]Sheet1!$DM$2:$DM$169))</f>
        <v>13</v>
      </c>
    </row>
    <row r="109" spans="1:129" x14ac:dyDescent="0.2">
      <c r="A109" s="51">
        <v>2005</v>
      </c>
      <c r="B109" s="49">
        <v>45002</v>
      </c>
      <c r="C109" s="3" t="s">
        <v>232</v>
      </c>
      <c r="D109" s="4" t="s">
        <v>127</v>
      </c>
      <c r="E109" s="5">
        <v>321.88</v>
      </c>
      <c r="F109" s="4" t="s">
        <v>45</v>
      </c>
      <c r="G109" s="5">
        <v>240</v>
      </c>
      <c r="H109" s="6">
        <v>546972.42000000004</v>
      </c>
      <c r="I109" s="6">
        <v>16620.259999999998</v>
      </c>
      <c r="J109" s="6">
        <v>693084.75</v>
      </c>
      <c r="K109" s="6">
        <v>84775.97</v>
      </c>
      <c r="L109" s="6">
        <v>199409.53</v>
      </c>
      <c r="M109" s="6">
        <v>18.13</v>
      </c>
      <c r="N109" s="6">
        <v>0</v>
      </c>
      <c r="O109" s="6">
        <v>16186.87</v>
      </c>
      <c r="P109" s="6">
        <v>81705.289999999994</v>
      </c>
      <c r="Q109" s="6">
        <v>7.86</v>
      </c>
      <c r="R109" s="6">
        <v>3488</v>
      </c>
      <c r="S109" s="6">
        <v>36278.81</v>
      </c>
      <c r="T109" s="6">
        <v>32645.759999999998</v>
      </c>
      <c r="U109" s="6">
        <v>3.17</v>
      </c>
      <c r="V109" s="6">
        <v>0</v>
      </c>
      <c r="W109" s="6">
        <v>0</v>
      </c>
      <c r="X109" s="6">
        <v>659391.93726999999</v>
      </c>
      <c r="Y109" s="6">
        <v>3488</v>
      </c>
      <c r="Z109" s="6">
        <v>0</v>
      </c>
      <c r="AA109" s="7">
        <v>37095</v>
      </c>
      <c r="AB109" s="7">
        <v>210.86</v>
      </c>
      <c r="AC109" s="6">
        <v>855332.15</v>
      </c>
      <c r="AD109" s="6">
        <v>333.43</v>
      </c>
      <c r="AE109" s="6">
        <v>0</v>
      </c>
      <c r="AF109" s="6">
        <v>23939.93</v>
      </c>
      <c r="AG109" s="6">
        <v>0</v>
      </c>
      <c r="AH109" s="6">
        <v>0</v>
      </c>
      <c r="AI109" s="6">
        <v>98963.16</v>
      </c>
      <c r="AJ109" s="6">
        <v>0</v>
      </c>
      <c r="AK109" s="6">
        <v>0</v>
      </c>
      <c r="AL109" s="6">
        <v>0</v>
      </c>
      <c r="AM109" s="6">
        <v>0</v>
      </c>
      <c r="AN109" s="6">
        <v>0</v>
      </c>
      <c r="AO109" s="6">
        <v>17109.759999999998</v>
      </c>
      <c r="AP109" s="6">
        <v>168451.18</v>
      </c>
      <c r="AQ109" s="6">
        <v>87313.1</v>
      </c>
      <c r="AR109" s="6">
        <v>215274.87</v>
      </c>
      <c r="AS109" s="6">
        <v>0</v>
      </c>
      <c r="AT109" s="6">
        <v>524.67999999999995</v>
      </c>
      <c r="AU109" s="6">
        <v>0</v>
      </c>
      <c r="AV109" s="6">
        <v>67327.199999999997</v>
      </c>
      <c r="AW109" s="6">
        <v>1853.42</v>
      </c>
      <c r="AX109" s="6">
        <v>0</v>
      </c>
      <c r="AY109" s="6">
        <v>0</v>
      </c>
      <c r="AZ109" s="6">
        <v>109309.14</v>
      </c>
      <c r="BA109" s="6">
        <v>0</v>
      </c>
      <c r="BB109" s="6">
        <v>0</v>
      </c>
      <c r="BC109" s="6">
        <v>0</v>
      </c>
      <c r="BD109" s="6">
        <v>7741.15</v>
      </c>
      <c r="BE109" s="6">
        <v>17522.689999999999</v>
      </c>
      <c r="BF109" s="6">
        <v>0</v>
      </c>
      <c r="BG109" s="6">
        <v>0</v>
      </c>
      <c r="BH109" s="6">
        <v>0</v>
      </c>
      <c r="BI109" s="6">
        <v>0</v>
      </c>
      <c r="BJ109" s="6">
        <v>0</v>
      </c>
      <c r="BK109" s="6">
        <v>0</v>
      </c>
      <c r="BL109" s="6">
        <v>0</v>
      </c>
      <c r="BM109" s="6">
        <v>0</v>
      </c>
      <c r="BN109" s="6">
        <v>0</v>
      </c>
      <c r="BO109" s="6">
        <v>0</v>
      </c>
      <c r="BP109" s="6">
        <v>0</v>
      </c>
      <c r="BQ109" s="6">
        <v>0</v>
      </c>
      <c r="BR109" s="6">
        <v>9419.3700000000008</v>
      </c>
      <c r="BS109" s="6">
        <v>0</v>
      </c>
      <c r="BT109" s="6">
        <v>0</v>
      </c>
      <c r="BU109" s="6">
        <v>5915.0088431781796</v>
      </c>
      <c r="BV109" s="6">
        <v>6442.6876555938352</v>
      </c>
      <c r="BW109" s="6">
        <v>357887.2</v>
      </c>
      <c r="BX109" s="6">
        <v>408431.57</v>
      </c>
      <c r="BY109" s="6">
        <v>112127.83</v>
      </c>
      <c r="BZ109" s="6">
        <v>85822.23</v>
      </c>
      <c r="CA109" s="6">
        <v>114554.47</v>
      </c>
      <c r="CB109" s="6">
        <v>95122.5</v>
      </c>
      <c r="CC109" s="6">
        <v>0</v>
      </c>
      <c r="CD109" s="6">
        <v>0</v>
      </c>
      <c r="CE109" s="6">
        <v>0</v>
      </c>
      <c r="CF109" s="6">
        <v>0</v>
      </c>
      <c r="CG109" s="6">
        <v>79690.11</v>
      </c>
      <c r="CH109" s="6">
        <v>80642.84</v>
      </c>
      <c r="CI109" s="8">
        <v>3.32</v>
      </c>
      <c r="CJ109" s="8">
        <v>4.32</v>
      </c>
      <c r="CK109" s="8">
        <v>5.34</v>
      </c>
      <c r="CL109" s="8">
        <v>11.45</v>
      </c>
      <c r="CM109" s="8">
        <v>0.68</v>
      </c>
      <c r="CN109" s="8">
        <v>1.54</v>
      </c>
      <c r="CO109" s="8">
        <v>0.92</v>
      </c>
      <c r="CP109" s="8">
        <v>0.27</v>
      </c>
      <c r="CQ109" s="4"/>
      <c r="CR109" s="9">
        <v>103386676</v>
      </c>
      <c r="CS109" s="9">
        <v>1179077</v>
      </c>
      <c r="CT109" s="9">
        <v>11349847</v>
      </c>
      <c r="CU109" s="9">
        <v>4022416</v>
      </c>
      <c r="CV109" s="9">
        <v>35</v>
      </c>
      <c r="CW109" s="5">
        <v>251</v>
      </c>
      <c r="CX109" s="10">
        <v>12</v>
      </c>
      <c r="CY109" s="11">
        <v>0</v>
      </c>
      <c r="CZ109" s="11">
        <v>0.35856573705179284</v>
      </c>
      <c r="DA109" s="11">
        <v>0.1394422310756972</v>
      </c>
      <c r="DB109" s="10">
        <v>97</v>
      </c>
      <c r="DC109" s="5">
        <v>0.1394</v>
      </c>
      <c r="DD109" s="11">
        <v>0.97801359586256564</v>
      </c>
      <c r="DE109" s="10">
        <v>27</v>
      </c>
      <c r="DF109" s="12">
        <v>1.7000000000000001E-2</v>
      </c>
      <c r="DG109" s="13">
        <v>0</v>
      </c>
      <c r="DH109" s="12">
        <v>1.96</v>
      </c>
      <c r="DI109" s="12">
        <v>279.55055825004956</v>
      </c>
      <c r="DJ109" s="12">
        <v>151.66200000000001</v>
      </c>
      <c r="DK109" s="12">
        <v>81.693999999999903</v>
      </c>
      <c r="DL109" s="12">
        <v>155.72900000000001</v>
      </c>
      <c r="DM109" s="12">
        <v>82.873000000000005</v>
      </c>
      <c r="DN109" s="14">
        <v>29982.97558563701</v>
      </c>
      <c r="DO109" s="15">
        <v>32925.089144540303</v>
      </c>
      <c r="DP109" s="16">
        <v>9.5714285714285712</v>
      </c>
      <c r="DQ109" s="11">
        <v>9.5238095238095233E-2</v>
      </c>
      <c r="DR109" s="16">
        <v>20.993379999999991</v>
      </c>
      <c r="DS109" s="16">
        <v>0</v>
      </c>
      <c r="DT109" s="58">
        <f>IF(MATCH(B109,[8]Sheet1!$B$2:$B$169,0),LOOKUP(B109,[8]Sheet1!$B$2:$B$169,[8]Sheet1!$DH$2:$DH$169))</f>
        <v>20.954545454545453</v>
      </c>
      <c r="DU109" s="58">
        <f>IF(MATCH(B109,[8]Sheet1!$B$2:$B$169,0),LOOKUP(B109,[8]Sheet1!$B$2:$B$169,[8]Sheet1!$DI$2:$DI$169))</f>
        <v>21.181818181818183</v>
      </c>
      <c r="DV109" s="58">
        <f>IF(MATCH(B109,[8]Sheet1!$B$2:$B$169,0),LOOKUP(B109,[8]Sheet1!$B$2:$B$169,[8]Sheet1!$DJ$2:$DJ$169))</f>
        <v>20.90909090909091</v>
      </c>
      <c r="DW109" s="58">
        <f>IF(MATCH(B109,[8]Sheet1!$B$2:$B$169,0),LOOKUP(B109,[8]Sheet1!$B$2:$B$169,[8]Sheet1!$DK$2:$DK$169))</f>
        <v>21.318181818181817</v>
      </c>
      <c r="DX109" s="58">
        <f>IF(MATCH(B109,[8]Sheet1!$B$2:$B$169,0),LOOKUP(B109,[8]Sheet1!$B$2:$B$169,[8]Sheet1!$DL$2:$DL$169))</f>
        <v>21.227272727272727</v>
      </c>
      <c r="DY109" s="58">
        <f>IF(MATCH(B109,[8]Sheet1!$B$2:$B$169,0),LOOKUP(B109,[8]Sheet1!$B$2:$B$169,[8]Sheet1!$DM$2:$DM$169))</f>
        <v>22</v>
      </c>
    </row>
    <row r="110" spans="1:129" x14ac:dyDescent="0.2">
      <c r="A110" s="51">
        <v>2005</v>
      </c>
      <c r="B110" s="49">
        <v>45004</v>
      </c>
      <c r="C110" s="3" t="s">
        <v>233</v>
      </c>
      <c r="D110" s="4" t="s">
        <v>128</v>
      </c>
      <c r="E110" s="5">
        <v>657.7</v>
      </c>
      <c r="F110" s="4" t="s">
        <v>45</v>
      </c>
      <c r="G110" s="5">
        <v>523</v>
      </c>
      <c r="H110" s="6">
        <v>1315202.51</v>
      </c>
      <c r="I110" s="6">
        <v>45664.99</v>
      </c>
      <c r="J110" s="6">
        <v>1402630.51</v>
      </c>
      <c r="K110" s="6">
        <v>200515.45</v>
      </c>
      <c r="L110" s="6">
        <v>444325.45</v>
      </c>
      <c r="M110" s="6">
        <v>65.290000000000006</v>
      </c>
      <c r="N110" s="6">
        <v>0</v>
      </c>
      <c r="O110" s="6">
        <v>0</v>
      </c>
      <c r="P110" s="6">
        <v>329122.53000000003</v>
      </c>
      <c r="Q110" s="6">
        <v>47.61</v>
      </c>
      <c r="R110" s="6">
        <v>2277</v>
      </c>
      <c r="S110" s="6">
        <v>110436.86</v>
      </c>
      <c r="T110" s="6">
        <v>4911.99</v>
      </c>
      <c r="U110" s="6">
        <v>0</v>
      </c>
      <c r="V110" s="6">
        <v>0</v>
      </c>
      <c r="W110" s="6">
        <v>0</v>
      </c>
      <c r="X110" s="6">
        <v>1231294.6206799999</v>
      </c>
      <c r="Y110" s="6">
        <v>2277</v>
      </c>
      <c r="Z110" s="6">
        <v>0</v>
      </c>
      <c r="AA110" s="7">
        <v>102301</v>
      </c>
      <c r="AB110" s="7">
        <v>5343.59</v>
      </c>
      <c r="AC110" s="6">
        <v>1710593.09</v>
      </c>
      <c r="AD110" s="6">
        <v>0</v>
      </c>
      <c r="AE110" s="6">
        <v>18234.32</v>
      </c>
      <c r="AF110" s="6">
        <v>22594.68</v>
      </c>
      <c r="AG110" s="6">
        <v>0</v>
      </c>
      <c r="AH110" s="6">
        <v>0</v>
      </c>
      <c r="AI110" s="6">
        <v>368625.06</v>
      </c>
      <c r="AJ110" s="6">
        <v>16157.76</v>
      </c>
      <c r="AK110" s="6">
        <v>0</v>
      </c>
      <c r="AL110" s="6">
        <v>0</v>
      </c>
      <c r="AM110" s="6">
        <v>0</v>
      </c>
      <c r="AN110" s="6">
        <v>0</v>
      </c>
      <c r="AO110" s="6">
        <v>154988.91</v>
      </c>
      <c r="AP110" s="6">
        <v>310463.21000000002</v>
      </c>
      <c r="AQ110" s="6">
        <v>194522.64</v>
      </c>
      <c r="AR110" s="6">
        <v>417305.5</v>
      </c>
      <c r="AS110" s="6">
        <v>7354.43</v>
      </c>
      <c r="AT110" s="6">
        <v>0</v>
      </c>
      <c r="AU110" s="6">
        <v>0</v>
      </c>
      <c r="AV110" s="6">
        <v>160565.99</v>
      </c>
      <c r="AW110" s="6">
        <v>0</v>
      </c>
      <c r="AX110" s="6">
        <v>0</v>
      </c>
      <c r="AY110" s="6">
        <v>0</v>
      </c>
      <c r="AZ110" s="6">
        <v>44951.9</v>
      </c>
      <c r="BA110" s="6">
        <v>0</v>
      </c>
      <c r="BB110" s="6">
        <v>0</v>
      </c>
      <c r="BC110" s="6">
        <v>239182.5</v>
      </c>
      <c r="BD110" s="6">
        <v>8887.0499999999993</v>
      </c>
      <c r="BE110" s="6">
        <v>128875.24</v>
      </c>
      <c r="BF110" s="6">
        <v>0</v>
      </c>
      <c r="BG110" s="6">
        <v>238</v>
      </c>
      <c r="BH110" s="6">
        <v>0</v>
      </c>
      <c r="BI110" s="6">
        <v>0</v>
      </c>
      <c r="BJ110" s="6">
        <v>0</v>
      </c>
      <c r="BK110" s="6">
        <v>0</v>
      </c>
      <c r="BL110" s="6">
        <v>0</v>
      </c>
      <c r="BM110" s="6">
        <v>0</v>
      </c>
      <c r="BN110" s="6">
        <v>0</v>
      </c>
      <c r="BO110" s="6">
        <v>0</v>
      </c>
      <c r="BP110" s="6">
        <v>0</v>
      </c>
      <c r="BQ110" s="6">
        <v>0</v>
      </c>
      <c r="BR110" s="6">
        <v>45657.45</v>
      </c>
      <c r="BS110" s="6">
        <v>0</v>
      </c>
      <c r="BT110" s="6">
        <v>0</v>
      </c>
      <c r="BU110" s="6">
        <v>5555.1272514884322</v>
      </c>
      <c r="BV110" s="6">
        <v>6287.9102984399742</v>
      </c>
      <c r="BW110" s="6">
        <v>1545409.19</v>
      </c>
      <c r="BX110" s="6">
        <v>641378.66</v>
      </c>
      <c r="BY110" s="6">
        <v>20804.150000000001</v>
      </c>
      <c r="BZ110" s="6">
        <v>365208.79</v>
      </c>
      <c r="CA110" s="6">
        <v>0</v>
      </c>
      <c r="CB110" s="6">
        <v>0</v>
      </c>
      <c r="CC110" s="6">
        <v>0</v>
      </c>
      <c r="CD110" s="6">
        <v>0</v>
      </c>
      <c r="CE110" s="6">
        <v>0</v>
      </c>
      <c r="CF110" s="6">
        <v>0</v>
      </c>
      <c r="CG110" s="6">
        <v>217001.16</v>
      </c>
      <c r="CH110" s="6">
        <v>207002.23999999999</v>
      </c>
      <c r="CI110" s="8">
        <v>3.32</v>
      </c>
      <c r="CJ110" s="8">
        <v>4.32</v>
      </c>
      <c r="CK110" s="8">
        <v>5.34</v>
      </c>
      <c r="CL110" s="8">
        <v>11.45</v>
      </c>
      <c r="CM110" s="8">
        <v>1.4</v>
      </c>
      <c r="CN110" s="8">
        <v>1.82</v>
      </c>
      <c r="CO110" s="8">
        <v>0</v>
      </c>
      <c r="CP110" s="8">
        <v>0</v>
      </c>
      <c r="CQ110" s="4"/>
      <c r="CR110" s="9">
        <v>176525690</v>
      </c>
      <c r="CS110" s="9">
        <v>216819</v>
      </c>
      <c r="CT110" s="9">
        <v>41288574</v>
      </c>
      <c r="CU110" s="9">
        <v>23777055</v>
      </c>
      <c r="CV110" s="9">
        <v>48</v>
      </c>
      <c r="CW110" s="5">
        <v>527</v>
      </c>
      <c r="CX110" s="10">
        <v>17</v>
      </c>
      <c r="CY110" s="11">
        <v>7.5187969924812026E-3</v>
      </c>
      <c r="CZ110" s="11">
        <v>0.37001897533206829</v>
      </c>
      <c r="DA110" s="11">
        <v>9.1081593927893736E-2</v>
      </c>
      <c r="DB110" s="10">
        <v>131</v>
      </c>
      <c r="DC110" s="5">
        <v>9.11E-2</v>
      </c>
      <c r="DD110" s="11">
        <v>0.9539905041826815</v>
      </c>
      <c r="DE110" s="10">
        <v>36</v>
      </c>
      <c r="DF110" s="12">
        <v>1.4950000000000001</v>
      </c>
      <c r="DG110" s="13">
        <v>0</v>
      </c>
      <c r="DH110" s="12">
        <v>3.145</v>
      </c>
      <c r="DI110" s="12">
        <v>561.67976620000013</v>
      </c>
      <c r="DJ110" s="12">
        <v>347.77600000000001</v>
      </c>
      <c r="DK110" s="12">
        <v>158.56399999999999</v>
      </c>
      <c r="DL110" s="12">
        <v>358.93400000000003</v>
      </c>
      <c r="DM110" s="12">
        <v>171.82599999999999</v>
      </c>
      <c r="DN110" s="14">
        <v>35701.992210411161</v>
      </c>
      <c r="DO110" s="15">
        <v>34725.62896804847</v>
      </c>
      <c r="DP110" s="16">
        <v>16.7</v>
      </c>
      <c r="DQ110" s="11">
        <v>7.4999999999999997E-2</v>
      </c>
      <c r="DR110" s="16">
        <v>37.935249999999996</v>
      </c>
      <c r="DS110" s="16">
        <v>0</v>
      </c>
      <c r="DT110" s="58">
        <f>IF(MATCH(B110,[8]Sheet1!$B$2:$B$169,0),LOOKUP(B110,[8]Sheet1!$B$2:$B$169,[8]Sheet1!$DH$2:$DH$169))</f>
        <v>19.783783783783782</v>
      </c>
      <c r="DU110" s="58">
        <f>IF(MATCH(B110,[8]Sheet1!$B$2:$B$169,0),LOOKUP(B110,[8]Sheet1!$B$2:$B$169,[8]Sheet1!$DI$2:$DI$169))</f>
        <v>19.162162162162161</v>
      </c>
      <c r="DV110" s="58">
        <f>IF(MATCH(B110,[8]Sheet1!$B$2:$B$169,0),LOOKUP(B110,[8]Sheet1!$B$2:$B$169,[8]Sheet1!$DJ$2:$DJ$169))</f>
        <v>18.216216216216218</v>
      </c>
      <c r="DW110" s="58">
        <f>IF(MATCH(B110,[8]Sheet1!$B$2:$B$169,0),LOOKUP(B110,[8]Sheet1!$B$2:$B$169,[8]Sheet1!$DK$2:$DK$169))</f>
        <v>20.216216216216218</v>
      </c>
      <c r="DX110" s="58">
        <f>IF(MATCH(B110,[8]Sheet1!$B$2:$B$169,0),LOOKUP(B110,[8]Sheet1!$B$2:$B$169,[8]Sheet1!$DL$2:$DL$169))</f>
        <v>19.486486486486488</v>
      </c>
      <c r="DY110" s="58">
        <f>IF(MATCH(B110,[8]Sheet1!$B$2:$B$169,0),LOOKUP(B110,[8]Sheet1!$B$2:$B$169,[8]Sheet1!$DM$2:$DM$169))</f>
        <v>37</v>
      </c>
    </row>
    <row r="111" spans="1:129" x14ac:dyDescent="0.2">
      <c r="A111" s="51">
        <v>2005</v>
      </c>
      <c r="B111" s="49">
        <v>46001</v>
      </c>
      <c r="C111" s="3" t="s">
        <v>234</v>
      </c>
      <c r="D111" s="4" t="s">
        <v>129</v>
      </c>
      <c r="E111" s="5">
        <v>3121</v>
      </c>
      <c r="F111" s="4" t="s">
        <v>46</v>
      </c>
      <c r="G111" s="5">
        <v>2667</v>
      </c>
      <c r="H111" s="6">
        <v>5772728.6100000003</v>
      </c>
      <c r="I111" s="6">
        <v>387984.49</v>
      </c>
      <c r="J111" s="6">
        <v>6081936.5199999996</v>
      </c>
      <c r="K111" s="6">
        <v>1649628.29</v>
      </c>
      <c r="L111" s="6">
        <v>2350505.1</v>
      </c>
      <c r="M111" s="6">
        <v>0</v>
      </c>
      <c r="N111" s="6">
        <v>0</v>
      </c>
      <c r="O111" s="6">
        <v>0</v>
      </c>
      <c r="P111" s="6">
        <v>1097242.53</v>
      </c>
      <c r="Q111" s="6">
        <v>0</v>
      </c>
      <c r="R111" s="6">
        <v>616413</v>
      </c>
      <c r="S111" s="6">
        <v>527212.23</v>
      </c>
      <c r="T111" s="6">
        <v>245820.03</v>
      </c>
      <c r="U111" s="6">
        <v>0</v>
      </c>
      <c r="V111" s="6">
        <v>0</v>
      </c>
      <c r="W111" s="6">
        <v>0</v>
      </c>
      <c r="X111" s="6">
        <v>5679037.7800000003</v>
      </c>
      <c r="Y111" s="6">
        <v>616413</v>
      </c>
      <c r="Z111" s="6">
        <v>0</v>
      </c>
      <c r="AA111" s="7">
        <v>468014</v>
      </c>
      <c r="AB111" s="7">
        <v>21885.42</v>
      </c>
      <c r="AC111" s="6">
        <v>8299362.6200000001</v>
      </c>
      <c r="AD111" s="6">
        <v>0</v>
      </c>
      <c r="AE111" s="6">
        <v>81957</v>
      </c>
      <c r="AF111" s="6">
        <v>303352.67</v>
      </c>
      <c r="AG111" s="6">
        <v>0</v>
      </c>
      <c r="AH111" s="6">
        <v>0</v>
      </c>
      <c r="AI111" s="6">
        <v>1876442.87</v>
      </c>
      <c r="AJ111" s="6">
        <v>0</v>
      </c>
      <c r="AK111" s="6">
        <v>0</v>
      </c>
      <c r="AL111" s="6">
        <v>0</v>
      </c>
      <c r="AM111" s="6">
        <v>0</v>
      </c>
      <c r="AN111" s="6">
        <v>0</v>
      </c>
      <c r="AO111" s="6">
        <v>1216653.7</v>
      </c>
      <c r="AP111" s="6">
        <v>856457.21</v>
      </c>
      <c r="AQ111" s="6">
        <v>472077.07</v>
      </c>
      <c r="AR111" s="6">
        <v>2417000.87</v>
      </c>
      <c r="AS111" s="6">
        <v>29508.43</v>
      </c>
      <c r="AT111" s="6">
        <v>123797.5</v>
      </c>
      <c r="AU111" s="6">
        <v>0</v>
      </c>
      <c r="AV111" s="6">
        <v>435083.91</v>
      </c>
      <c r="AW111" s="6">
        <v>30267.119999999999</v>
      </c>
      <c r="AX111" s="6">
        <v>3982.56</v>
      </c>
      <c r="AY111" s="6">
        <v>90334</v>
      </c>
      <c r="AZ111" s="6">
        <v>582067.57999999996</v>
      </c>
      <c r="BA111" s="6">
        <v>0</v>
      </c>
      <c r="BB111" s="6">
        <v>0</v>
      </c>
      <c r="BC111" s="6">
        <v>534567.5</v>
      </c>
      <c r="BD111" s="6">
        <v>87781.440000000002</v>
      </c>
      <c r="BE111" s="6">
        <v>252113.37</v>
      </c>
      <c r="BF111" s="6">
        <v>71824.600000000006</v>
      </c>
      <c r="BG111" s="6">
        <v>20021.14</v>
      </c>
      <c r="BH111" s="6">
        <v>0</v>
      </c>
      <c r="BI111" s="6">
        <v>0</v>
      </c>
      <c r="BJ111" s="6">
        <v>0</v>
      </c>
      <c r="BK111" s="6">
        <v>0</v>
      </c>
      <c r="BL111" s="6">
        <v>0</v>
      </c>
      <c r="BM111" s="6">
        <v>0</v>
      </c>
      <c r="BN111" s="6">
        <v>0</v>
      </c>
      <c r="BO111" s="6">
        <v>0</v>
      </c>
      <c r="BP111" s="6">
        <v>0</v>
      </c>
      <c r="BQ111" s="6">
        <v>0</v>
      </c>
      <c r="BR111" s="6">
        <v>79367.67</v>
      </c>
      <c r="BS111" s="6">
        <v>0</v>
      </c>
      <c r="BT111" s="6">
        <v>0</v>
      </c>
      <c r="BU111" s="6">
        <v>5207.4896880238639</v>
      </c>
      <c r="BV111" s="6">
        <v>5964.7587052219824</v>
      </c>
      <c r="BW111" s="6">
        <v>2727160.51</v>
      </c>
      <c r="BX111" s="6">
        <v>2485957.41</v>
      </c>
      <c r="BY111" s="6">
        <v>560832.96</v>
      </c>
      <c r="BZ111" s="6">
        <v>334616.88</v>
      </c>
      <c r="CA111" s="6">
        <v>0</v>
      </c>
      <c r="CB111" s="6">
        <v>0</v>
      </c>
      <c r="CC111" s="6">
        <v>0</v>
      </c>
      <c r="CD111" s="6">
        <v>0</v>
      </c>
      <c r="CE111" s="6">
        <v>0</v>
      </c>
      <c r="CF111" s="6">
        <v>0</v>
      </c>
      <c r="CG111" s="6">
        <v>923048.95999999996</v>
      </c>
      <c r="CH111" s="6">
        <v>838866.57</v>
      </c>
      <c r="CI111" s="8">
        <v>3.32</v>
      </c>
      <c r="CJ111" s="8">
        <v>4.32</v>
      </c>
      <c r="CK111" s="8">
        <v>5.34</v>
      </c>
      <c r="CL111" s="8">
        <v>11.45</v>
      </c>
      <c r="CM111" s="8">
        <v>1.25</v>
      </c>
      <c r="CN111" s="8">
        <v>3</v>
      </c>
      <c r="CO111" s="8">
        <v>0</v>
      </c>
      <c r="CP111" s="8">
        <v>0.3</v>
      </c>
      <c r="CQ111" s="4"/>
      <c r="CR111" s="9">
        <v>208171186</v>
      </c>
      <c r="CS111" s="9">
        <v>8122847</v>
      </c>
      <c r="CT111" s="9">
        <v>400448162</v>
      </c>
      <c r="CU111" s="9">
        <v>202801484</v>
      </c>
      <c r="CV111" s="9">
        <v>324</v>
      </c>
      <c r="CW111" s="5">
        <v>2694</v>
      </c>
      <c r="CX111" s="10">
        <v>181</v>
      </c>
      <c r="CY111" s="11">
        <v>2.2284122562674095E-2</v>
      </c>
      <c r="CZ111" s="11">
        <v>0.19153674832962139</v>
      </c>
      <c r="DA111" s="11">
        <v>0.12026726057906459</v>
      </c>
      <c r="DB111" s="10">
        <v>350</v>
      </c>
      <c r="DC111" s="5">
        <v>0.1203</v>
      </c>
      <c r="DD111" s="11">
        <v>0.95247805820223674</v>
      </c>
      <c r="DE111" s="10">
        <v>179</v>
      </c>
      <c r="DF111" s="12">
        <v>15.053000000000001</v>
      </c>
      <c r="DG111" s="13">
        <v>0</v>
      </c>
      <c r="DH111" s="12">
        <v>116.443</v>
      </c>
      <c r="DI111" s="12">
        <v>2669.01</v>
      </c>
      <c r="DJ111" s="12">
        <v>1748.8009999999999</v>
      </c>
      <c r="DK111" s="12">
        <v>779.03100000000097</v>
      </c>
      <c r="DL111" s="12">
        <v>1823.6479999999999</v>
      </c>
      <c r="DM111" s="12">
        <v>830.30499999999995</v>
      </c>
      <c r="DN111" s="14">
        <v>33122.023024187103</v>
      </c>
      <c r="DO111" s="15">
        <v>33129.507067745646</v>
      </c>
      <c r="DP111" s="16">
        <v>14.76530612244898</v>
      </c>
      <c r="DQ111" s="11">
        <v>0.14795918367346939</v>
      </c>
      <c r="DR111" s="16">
        <v>190.39456000000081</v>
      </c>
      <c r="DS111" s="16">
        <v>3.0045599999999992</v>
      </c>
      <c r="DT111" s="58">
        <f>IF(MATCH(B111,[8]Sheet1!$B$2:$B$169,0),LOOKUP(B111,[8]Sheet1!$B$2:$B$169,[8]Sheet1!$DH$2:$DH$169))</f>
        <v>21.584745762711865</v>
      </c>
      <c r="DU111" s="58">
        <f>IF(MATCH(B111,[8]Sheet1!$B$2:$B$169,0),LOOKUP(B111,[8]Sheet1!$B$2:$B$169,[8]Sheet1!$DI$2:$DI$169))</f>
        <v>20.872881355932204</v>
      </c>
      <c r="DV111" s="58">
        <f>IF(MATCH(B111,[8]Sheet1!$B$2:$B$169,0),LOOKUP(B111,[8]Sheet1!$B$2:$B$169,[8]Sheet1!$DJ$2:$DJ$169))</f>
        <v>20.508474576271187</v>
      </c>
      <c r="DW111" s="58">
        <f>IF(MATCH(B111,[8]Sheet1!$B$2:$B$169,0),LOOKUP(B111,[8]Sheet1!$B$2:$B$169,[8]Sheet1!$DK$2:$DK$169))</f>
        <v>21.576271186440678</v>
      </c>
      <c r="DX111" s="58">
        <f>IF(MATCH(B111,[8]Sheet1!$B$2:$B$169,0),LOOKUP(B111,[8]Sheet1!$B$2:$B$169,[8]Sheet1!$DL$2:$DL$169))</f>
        <v>21.271186440677965</v>
      </c>
      <c r="DY111" s="58">
        <f>IF(MATCH(B111,[8]Sheet1!$B$2:$B$169,0),LOOKUP(B111,[8]Sheet1!$B$2:$B$169,[8]Sheet1!$DM$2:$DM$169))</f>
        <v>118</v>
      </c>
    </row>
    <row r="112" spans="1:129" x14ac:dyDescent="0.2">
      <c r="A112" s="51">
        <v>2005</v>
      </c>
      <c r="B112" s="49">
        <v>46002</v>
      </c>
      <c r="C112" s="3" t="s">
        <v>324</v>
      </c>
      <c r="D112" s="4" t="s">
        <v>130</v>
      </c>
      <c r="E112" s="5">
        <v>863.69</v>
      </c>
      <c r="F112" s="4" t="s">
        <v>46</v>
      </c>
      <c r="G112" s="5">
        <v>207</v>
      </c>
      <c r="H112" s="6">
        <v>443649.2</v>
      </c>
      <c r="I112" s="6">
        <v>32236.34</v>
      </c>
      <c r="J112" s="6">
        <v>863978.24</v>
      </c>
      <c r="K112" s="6">
        <v>139005.04999999999</v>
      </c>
      <c r="L112" s="6">
        <v>154371.79999999999</v>
      </c>
      <c r="M112" s="6">
        <v>0</v>
      </c>
      <c r="N112" s="6">
        <v>0</v>
      </c>
      <c r="O112" s="6">
        <v>0</v>
      </c>
      <c r="P112" s="6">
        <v>70690.52</v>
      </c>
      <c r="Q112" s="6">
        <v>0</v>
      </c>
      <c r="R112" s="6">
        <v>97653</v>
      </c>
      <c r="S112" s="6">
        <v>49409.54</v>
      </c>
      <c r="T112" s="6">
        <v>15066.62</v>
      </c>
      <c r="U112" s="6">
        <v>0</v>
      </c>
      <c r="V112" s="6">
        <v>0</v>
      </c>
      <c r="W112" s="6">
        <v>0</v>
      </c>
      <c r="X112" s="6">
        <v>827719.45</v>
      </c>
      <c r="Y112" s="6">
        <v>97653</v>
      </c>
      <c r="Z112" s="6">
        <v>0</v>
      </c>
      <c r="AA112" s="7">
        <v>41113</v>
      </c>
      <c r="AB112" s="7">
        <v>1756.59</v>
      </c>
      <c r="AC112" s="6">
        <v>806744.45</v>
      </c>
      <c r="AD112" s="6">
        <v>0</v>
      </c>
      <c r="AE112" s="6">
        <v>0</v>
      </c>
      <c r="AF112" s="6">
        <v>0</v>
      </c>
      <c r="AG112" s="6">
        <v>0</v>
      </c>
      <c r="AH112" s="6">
        <v>0</v>
      </c>
      <c r="AI112" s="6">
        <v>122852.98</v>
      </c>
      <c r="AJ112" s="6">
        <v>0</v>
      </c>
      <c r="AK112" s="6">
        <v>0</v>
      </c>
      <c r="AL112" s="6">
        <v>14125.05</v>
      </c>
      <c r="AM112" s="6">
        <v>0</v>
      </c>
      <c r="AN112" s="6">
        <v>0</v>
      </c>
      <c r="AO112" s="6">
        <v>91079.72</v>
      </c>
      <c r="AP112" s="6">
        <v>158996.79</v>
      </c>
      <c r="AQ112" s="6">
        <v>31681.919999999998</v>
      </c>
      <c r="AR112" s="6">
        <v>174010.26</v>
      </c>
      <c r="AS112" s="6">
        <v>0</v>
      </c>
      <c r="AT112" s="6">
        <v>0</v>
      </c>
      <c r="AU112" s="6">
        <v>0</v>
      </c>
      <c r="AV112" s="6">
        <v>59687.31</v>
      </c>
      <c r="AW112" s="6">
        <v>0</v>
      </c>
      <c r="AX112" s="6">
        <v>0</v>
      </c>
      <c r="AY112" s="6">
        <v>0</v>
      </c>
      <c r="AZ112" s="6">
        <v>537298.81999999995</v>
      </c>
      <c r="BA112" s="6">
        <v>0</v>
      </c>
      <c r="BB112" s="6">
        <v>0</v>
      </c>
      <c r="BC112" s="6">
        <v>15280.03</v>
      </c>
      <c r="BD112" s="6">
        <v>0</v>
      </c>
      <c r="BE112" s="6">
        <v>39582.980000000003</v>
      </c>
      <c r="BF112" s="6">
        <v>0</v>
      </c>
      <c r="BG112" s="6">
        <v>0</v>
      </c>
      <c r="BH112" s="6">
        <v>0</v>
      </c>
      <c r="BI112" s="6">
        <v>0</v>
      </c>
      <c r="BJ112" s="6">
        <v>0</v>
      </c>
      <c r="BK112" s="6">
        <v>0</v>
      </c>
      <c r="BL112" s="6">
        <v>0</v>
      </c>
      <c r="BM112" s="6">
        <v>0</v>
      </c>
      <c r="BN112" s="6">
        <v>0</v>
      </c>
      <c r="BO112" s="6">
        <v>0</v>
      </c>
      <c r="BP112" s="6">
        <v>0</v>
      </c>
      <c r="BQ112" s="6">
        <v>0</v>
      </c>
      <c r="BR112" s="6">
        <v>0</v>
      </c>
      <c r="BS112" s="6">
        <v>0</v>
      </c>
      <c r="BT112" s="6">
        <v>0</v>
      </c>
      <c r="BU112" s="6">
        <v>6374.0163231068855</v>
      </c>
      <c r="BV112" s="6">
        <v>7225.1752829788456</v>
      </c>
      <c r="BW112" s="6">
        <v>104302.37</v>
      </c>
      <c r="BX112" s="6">
        <v>405846.03</v>
      </c>
      <c r="BY112" s="6">
        <v>64502.71</v>
      </c>
      <c r="BZ112" s="6">
        <v>1187.81</v>
      </c>
      <c r="CA112" s="6">
        <v>0</v>
      </c>
      <c r="CB112" s="6">
        <v>0</v>
      </c>
      <c r="CC112" s="6">
        <v>0</v>
      </c>
      <c r="CD112" s="6">
        <v>0</v>
      </c>
      <c r="CE112" s="6">
        <v>11062.39</v>
      </c>
      <c r="CF112" s="6">
        <v>0</v>
      </c>
      <c r="CG112" s="6">
        <v>78455.759999999995</v>
      </c>
      <c r="CH112" s="6">
        <v>76581.14</v>
      </c>
      <c r="CI112" s="8">
        <v>6.12</v>
      </c>
      <c r="CJ112" s="8">
        <v>7.96</v>
      </c>
      <c r="CK112" s="8">
        <v>9.84</v>
      </c>
      <c r="CL112" s="8">
        <v>21.11</v>
      </c>
      <c r="CM112" s="8">
        <v>1.4</v>
      </c>
      <c r="CN112" s="8">
        <v>3</v>
      </c>
      <c r="CO112" s="8">
        <v>0</v>
      </c>
      <c r="CP112" s="8">
        <v>0.3</v>
      </c>
      <c r="CQ112" s="4" t="s">
        <v>402</v>
      </c>
      <c r="CR112" s="9">
        <v>39237227</v>
      </c>
      <c r="CS112" s="9">
        <v>180350</v>
      </c>
      <c r="CT112" s="9">
        <v>5997658</v>
      </c>
      <c r="CU112" s="9">
        <v>3893817</v>
      </c>
      <c r="CV112" s="9">
        <v>23</v>
      </c>
      <c r="CW112" s="5">
        <v>209</v>
      </c>
      <c r="CX112" s="10">
        <v>54</v>
      </c>
      <c r="CY112" s="11">
        <v>9.0090090090090089E-3</v>
      </c>
      <c r="CZ112" s="11">
        <v>0.69856459330143539</v>
      </c>
      <c r="DA112" s="11">
        <v>0.11004784688995216</v>
      </c>
      <c r="DB112" s="10">
        <v>0</v>
      </c>
      <c r="DC112" s="5">
        <v>0.11</v>
      </c>
      <c r="DD112" s="11">
        <v>0.95903314757322733</v>
      </c>
      <c r="DE112" s="10">
        <v>15</v>
      </c>
      <c r="DF112" s="12">
        <v>0</v>
      </c>
      <c r="DG112" s="13">
        <v>0</v>
      </c>
      <c r="DH112" s="12">
        <v>9.5120000000000005</v>
      </c>
      <c r="DI112" s="12">
        <v>248.63052373139314</v>
      </c>
      <c r="DJ112" s="12">
        <v>130.32</v>
      </c>
      <c r="DK112" s="12">
        <v>68.617999999999995</v>
      </c>
      <c r="DL112" s="12">
        <v>135.34700000000001</v>
      </c>
      <c r="DM112" s="12">
        <v>72.088999999999999</v>
      </c>
      <c r="DN112" s="14">
        <v>29584.040097512887</v>
      </c>
      <c r="DO112" s="15">
        <v>29355.220322329016</v>
      </c>
      <c r="DP112" s="16">
        <v>15.526315789473685</v>
      </c>
      <c r="DQ112" s="11">
        <v>0.10526315789473684</v>
      </c>
      <c r="DR112" s="16">
        <v>16.990579999999984</v>
      </c>
      <c r="DS112" s="16">
        <v>0</v>
      </c>
      <c r="DT112" s="58">
        <f>IF(MATCH(B112,[8]Sheet1!$B$2:$B$169,0),LOOKUP(B112,[8]Sheet1!$B$2:$B$169,[8]Sheet1!$DH$2:$DH$169))</f>
        <v>20.09090909090909</v>
      </c>
      <c r="DU112" s="58">
        <f>IF(MATCH(B112,[8]Sheet1!$B$2:$B$169,0),LOOKUP(B112,[8]Sheet1!$B$2:$B$169,[8]Sheet1!$DI$2:$DI$169))</f>
        <v>20.545454545454547</v>
      </c>
      <c r="DV112" s="58">
        <f>IF(MATCH(B112,[8]Sheet1!$B$2:$B$169,0),LOOKUP(B112,[8]Sheet1!$B$2:$B$169,[8]Sheet1!$DJ$2:$DJ$169))</f>
        <v>18.727272727272727</v>
      </c>
      <c r="DW112" s="58">
        <f>IF(MATCH(B112,[8]Sheet1!$B$2:$B$169,0),LOOKUP(B112,[8]Sheet1!$B$2:$B$169,[8]Sheet1!$DK$2:$DK$169))</f>
        <v>21.272727272727273</v>
      </c>
      <c r="DX112" s="58">
        <f>IF(MATCH(B112,[8]Sheet1!$B$2:$B$169,0),LOOKUP(B112,[8]Sheet1!$B$2:$B$169,[8]Sheet1!$DL$2:$DL$169))</f>
        <v>20.363636363636363</v>
      </c>
      <c r="DY112" s="58">
        <f>IF(MATCH(B112,[8]Sheet1!$B$2:$B$169,0),LOOKUP(B112,[8]Sheet1!$B$2:$B$169,[8]Sheet1!$DM$2:$DM$169))</f>
        <v>11</v>
      </c>
    </row>
    <row r="113" spans="1:129" x14ac:dyDescent="0.2">
      <c r="A113" s="51">
        <v>2005</v>
      </c>
      <c r="B113" s="49">
        <v>47001</v>
      </c>
      <c r="C113" s="3" t="s">
        <v>325</v>
      </c>
      <c r="D113" s="4" t="s">
        <v>131</v>
      </c>
      <c r="E113" s="5">
        <v>913.51</v>
      </c>
      <c r="F113" s="4" t="s">
        <v>47</v>
      </c>
      <c r="G113" s="5">
        <v>379</v>
      </c>
      <c r="H113" s="6">
        <v>445791.52</v>
      </c>
      <c r="I113" s="6">
        <v>48736.39</v>
      </c>
      <c r="J113" s="6">
        <v>1396665.47</v>
      </c>
      <c r="K113" s="6">
        <v>665054.06000000006</v>
      </c>
      <c r="L113" s="6">
        <v>7537.48</v>
      </c>
      <c r="M113" s="6">
        <v>0</v>
      </c>
      <c r="N113" s="6">
        <v>0</v>
      </c>
      <c r="O113" s="6">
        <v>0</v>
      </c>
      <c r="P113" s="6">
        <v>114256.33</v>
      </c>
      <c r="Q113" s="6">
        <v>0</v>
      </c>
      <c r="R113" s="6">
        <v>166621</v>
      </c>
      <c r="S113" s="6">
        <v>149342</v>
      </c>
      <c r="T113" s="6">
        <v>23122.28</v>
      </c>
      <c r="U113" s="6">
        <v>0</v>
      </c>
      <c r="V113" s="6">
        <v>0</v>
      </c>
      <c r="W113" s="6">
        <v>0</v>
      </c>
      <c r="X113" s="6">
        <v>1347310.13</v>
      </c>
      <c r="Y113" s="6">
        <v>166621</v>
      </c>
      <c r="Z113" s="6">
        <v>0</v>
      </c>
      <c r="AA113" s="7">
        <v>96594</v>
      </c>
      <c r="AB113" s="7">
        <v>9664.4699999999993</v>
      </c>
      <c r="AC113" s="6">
        <v>2047530.28</v>
      </c>
      <c r="AD113" s="6">
        <v>0</v>
      </c>
      <c r="AE113" s="6">
        <v>0</v>
      </c>
      <c r="AF113" s="6">
        <v>40105.89</v>
      </c>
      <c r="AG113" s="6">
        <v>0</v>
      </c>
      <c r="AH113" s="6">
        <v>0</v>
      </c>
      <c r="AI113" s="6">
        <v>346189.62</v>
      </c>
      <c r="AJ113" s="6">
        <v>0</v>
      </c>
      <c r="AK113" s="6">
        <v>0</v>
      </c>
      <c r="AL113" s="6">
        <v>0</v>
      </c>
      <c r="AM113" s="6">
        <v>0</v>
      </c>
      <c r="AN113" s="6">
        <v>0</v>
      </c>
      <c r="AO113" s="6">
        <v>224380.63</v>
      </c>
      <c r="AP113" s="6">
        <v>474933.95</v>
      </c>
      <c r="AQ113" s="6">
        <v>76017.820000000007</v>
      </c>
      <c r="AR113" s="6">
        <v>537029.92000000004</v>
      </c>
      <c r="AS113" s="6">
        <v>730.87</v>
      </c>
      <c r="AT113" s="6">
        <v>0</v>
      </c>
      <c r="AU113" s="6">
        <v>0</v>
      </c>
      <c r="AV113" s="6">
        <v>137215.94</v>
      </c>
      <c r="AW113" s="6">
        <v>12478.04</v>
      </c>
      <c r="AX113" s="6">
        <v>6456.41</v>
      </c>
      <c r="AY113" s="6">
        <v>0</v>
      </c>
      <c r="AZ113" s="6">
        <v>36445.769999999997</v>
      </c>
      <c r="BA113" s="6">
        <v>0</v>
      </c>
      <c r="BB113" s="6">
        <v>0</v>
      </c>
      <c r="BC113" s="6">
        <v>0</v>
      </c>
      <c r="BD113" s="6">
        <v>3712.16</v>
      </c>
      <c r="BE113" s="6">
        <v>46463.28</v>
      </c>
      <c r="BF113" s="6">
        <v>8993.26</v>
      </c>
      <c r="BG113" s="6">
        <v>323.83999999999997</v>
      </c>
      <c r="BH113" s="6">
        <v>0</v>
      </c>
      <c r="BI113" s="6">
        <v>0</v>
      </c>
      <c r="BJ113" s="6">
        <v>0</v>
      </c>
      <c r="BK113" s="6">
        <v>0</v>
      </c>
      <c r="BL113" s="6">
        <v>0</v>
      </c>
      <c r="BM113" s="6">
        <v>0</v>
      </c>
      <c r="BN113" s="6">
        <v>0</v>
      </c>
      <c r="BO113" s="6">
        <v>0</v>
      </c>
      <c r="BP113" s="6">
        <v>0</v>
      </c>
      <c r="BQ113" s="6">
        <v>0</v>
      </c>
      <c r="BR113" s="6">
        <v>0</v>
      </c>
      <c r="BS113" s="6">
        <v>0</v>
      </c>
      <c r="BT113" s="6">
        <v>0</v>
      </c>
      <c r="BU113" s="6">
        <v>9403.4583324370251</v>
      </c>
      <c r="BV113" s="6">
        <v>10463.996762535762</v>
      </c>
      <c r="BW113" s="6">
        <v>-51176.22</v>
      </c>
      <c r="BX113" s="6">
        <v>9976.5499999999993</v>
      </c>
      <c r="BY113" s="6">
        <v>88992.54</v>
      </c>
      <c r="BZ113" s="6">
        <v>22999.19</v>
      </c>
      <c r="CA113" s="6">
        <v>0</v>
      </c>
      <c r="CB113" s="6">
        <v>0</v>
      </c>
      <c r="CC113" s="6">
        <v>130002.01</v>
      </c>
      <c r="CD113" s="6">
        <v>105212.55</v>
      </c>
      <c r="CE113" s="6">
        <v>992072.33</v>
      </c>
      <c r="CF113" s="6">
        <v>0</v>
      </c>
      <c r="CG113" s="6">
        <v>174668.33</v>
      </c>
      <c r="CH113" s="6">
        <v>201949.11</v>
      </c>
      <c r="CI113" s="8">
        <v>3.32</v>
      </c>
      <c r="CJ113" s="8">
        <v>4.32</v>
      </c>
      <c r="CK113" s="8">
        <v>5.34</v>
      </c>
      <c r="CL113" s="8">
        <v>11.45</v>
      </c>
      <c r="CM113" s="8">
        <v>1.4</v>
      </c>
      <c r="CN113" s="8">
        <v>0.2</v>
      </c>
      <c r="CO113" s="8">
        <v>0</v>
      </c>
      <c r="CP113" s="8">
        <v>0.3</v>
      </c>
      <c r="CQ113" s="4"/>
      <c r="CR113" s="9">
        <v>66971323</v>
      </c>
      <c r="CS113" s="9">
        <v>0</v>
      </c>
      <c r="CT113" s="9">
        <v>3633113</v>
      </c>
      <c r="CU113" s="9">
        <v>3213773</v>
      </c>
      <c r="CV113" s="9">
        <v>82</v>
      </c>
      <c r="CW113" s="5">
        <v>399</v>
      </c>
      <c r="CX113" s="10">
        <v>18</v>
      </c>
      <c r="CY113" s="11">
        <v>5.5276381909547742E-2</v>
      </c>
      <c r="CZ113" s="11">
        <v>1</v>
      </c>
      <c r="DA113" s="11">
        <v>0.20551378446115287</v>
      </c>
      <c r="DB113" s="10">
        <v>142</v>
      </c>
      <c r="DC113" s="5">
        <v>0.20549999999999999</v>
      </c>
      <c r="DD113" s="11">
        <v>0.93848280164347009</v>
      </c>
      <c r="DE113" s="10">
        <v>18</v>
      </c>
      <c r="DF113" s="12">
        <v>0</v>
      </c>
      <c r="DG113" s="13">
        <v>0</v>
      </c>
      <c r="DH113" s="12">
        <v>10.201000000000001</v>
      </c>
      <c r="DI113" s="12">
        <v>398.65562955534517</v>
      </c>
      <c r="DJ113" s="12">
        <v>256.82799999999997</v>
      </c>
      <c r="DK113" s="12">
        <v>92.19</v>
      </c>
      <c r="DL113" s="12">
        <v>273.73500000000001</v>
      </c>
      <c r="DM113" s="12">
        <v>98.161000000000001</v>
      </c>
      <c r="DN113" s="14">
        <v>31713.360406874344</v>
      </c>
      <c r="DO113" s="15">
        <v>33842.942954358885</v>
      </c>
      <c r="DP113" s="16">
        <v>10.775</v>
      </c>
      <c r="DQ113" s="11">
        <v>0.125</v>
      </c>
      <c r="DR113" s="16">
        <v>39.418559999999978</v>
      </c>
      <c r="DS113" s="16">
        <v>3.1640700000000002</v>
      </c>
      <c r="DT113" s="58">
        <f>IF(MATCH(B113,[8]Sheet1!$B$2:$B$169,0),LOOKUP(B113,[8]Sheet1!$B$2:$B$169,[8]Sheet1!$DH$2:$DH$169))</f>
        <v>18.133333333333333</v>
      </c>
      <c r="DU113" s="58">
        <f>IF(MATCH(B113,[8]Sheet1!$B$2:$B$169,0),LOOKUP(B113,[8]Sheet1!$B$2:$B$169,[8]Sheet1!$DI$2:$DI$169))</f>
        <v>16.333333333333332</v>
      </c>
      <c r="DV113" s="58">
        <f>IF(MATCH(B113,[8]Sheet1!$B$2:$B$169,0),LOOKUP(B113,[8]Sheet1!$B$2:$B$169,[8]Sheet1!$DJ$2:$DJ$169))</f>
        <v>16.733333333333334</v>
      </c>
      <c r="DW113" s="58">
        <f>IF(MATCH(B113,[8]Sheet1!$B$2:$B$169,0),LOOKUP(B113,[8]Sheet1!$B$2:$B$169,[8]Sheet1!$DK$2:$DK$169))</f>
        <v>18.600000000000001</v>
      </c>
      <c r="DX113" s="58">
        <f>IF(MATCH(B113,[8]Sheet1!$B$2:$B$169,0),LOOKUP(B113,[8]Sheet1!$B$2:$B$169,[8]Sheet1!$DL$2:$DL$169))</f>
        <v>17.666666666666668</v>
      </c>
      <c r="DY113" s="58">
        <f>IF(MATCH(B113,[8]Sheet1!$B$2:$B$169,0),LOOKUP(B113,[8]Sheet1!$B$2:$B$169,[8]Sheet1!$DM$2:$DM$169))</f>
        <v>15</v>
      </c>
    </row>
    <row r="114" spans="1:129" x14ac:dyDescent="0.2">
      <c r="A114" s="51">
        <v>2005</v>
      </c>
      <c r="B114" s="49">
        <v>47002</v>
      </c>
      <c r="C114" s="3" t="s">
        <v>326</v>
      </c>
      <c r="D114" s="4" t="s">
        <v>132</v>
      </c>
      <c r="E114" s="5">
        <v>479.5</v>
      </c>
      <c r="F114" s="4" t="s">
        <v>47</v>
      </c>
      <c r="G114" s="5">
        <v>41</v>
      </c>
      <c r="H114" s="6">
        <v>249259.04</v>
      </c>
      <c r="I114" s="6">
        <v>8902.2900000000009</v>
      </c>
      <c r="J114" s="6">
        <v>139453.07999999999</v>
      </c>
      <c r="K114" s="6">
        <v>48574.51</v>
      </c>
      <c r="L114" s="6">
        <v>4085.9</v>
      </c>
      <c r="M114" s="6">
        <v>0</v>
      </c>
      <c r="N114" s="6">
        <v>0</v>
      </c>
      <c r="O114" s="6">
        <v>0</v>
      </c>
      <c r="P114" s="6">
        <v>63382.06</v>
      </c>
      <c r="Q114" s="6">
        <v>0</v>
      </c>
      <c r="R114" s="6">
        <v>0</v>
      </c>
      <c r="S114" s="6">
        <v>13146.53</v>
      </c>
      <c r="T114" s="6">
        <v>0</v>
      </c>
      <c r="U114" s="6">
        <v>0</v>
      </c>
      <c r="V114" s="6">
        <v>0</v>
      </c>
      <c r="W114" s="6">
        <v>0</v>
      </c>
      <c r="X114" s="6">
        <v>129355.9</v>
      </c>
      <c r="Y114" s="6">
        <v>0</v>
      </c>
      <c r="Z114" s="6">
        <v>0</v>
      </c>
      <c r="AA114" s="7">
        <v>9753</v>
      </c>
      <c r="AB114" s="7">
        <v>619.42999999999995</v>
      </c>
      <c r="AC114" s="6">
        <v>378810.69</v>
      </c>
      <c r="AD114" s="6">
        <v>0</v>
      </c>
      <c r="AE114" s="6">
        <v>0</v>
      </c>
      <c r="AF114" s="6">
        <v>5788.72</v>
      </c>
      <c r="AG114" s="6">
        <v>0</v>
      </c>
      <c r="AH114" s="6">
        <v>0</v>
      </c>
      <c r="AI114" s="6">
        <v>29368.720000000001</v>
      </c>
      <c r="AJ114" s="6">
        <v>0</v>
      </c>
      <c r="AK114" s="6">
        <v>0</v>
      </c>
      <c r="AL114" s="6">
        <v>0</v>
      </c>
      <c r="AM114" s="6">
        <v>0</v>
      </c>
      <c r="AN114" s="6">
        <v>0</v>
      </c>
      <c r="AO114" s="6">
        <v>3862.09</v>
      </c>
      <c r="AP114" s="6">
        <v>65795.210000000006</v>
      </c>
      <c r="AQ114" s="6">
        <v>19153.689999999999</v>
      </c>
      <c r="AR114" s="6">
        <v>85796.6</v>
      </c>
      <c r="AS114" s="6">
        <v>0</v>
      </c>
      <c r="AT114" s="6">
        <v>0</v>
      </c>
      <c r="AU114" s="6">
        <v>0</v>
      </c>
      <c r="AV114" s="6">
        <v>0</v>
      </c>
      <c r="AW114" s="6">
        <v>0</v>
      </c>
      <c r="AX114" s="6">
        <v>0</v>
      </c>
      <c r="AY114" s="6">
        <v>0</v>
      </c>
      <c r="AZ114" s="6">
        <v>4135</v>
      </c>
      <c r="BA114" s="6">
        <v>0</v>
      </c>
      <c r="BB114" s="6">
        <v>0</v>
      </c>
      <c r="BC114" s="6">
        <v>0</v>
      </c>
      <c r="BD114" s="6">
        <v>0</v>
      </c>
      <c r="BE114" s="6">
        <v>0</v>
      </c>
      <c r="BF114" s="6">
        <v>0</v>
      </c>
      <c r="BG114" s="6">
        <v>0</v>
      </c>
      <c r="BH114" s="6">
        <v>28837</v>
      </c>
      <c r="BI114" s="6">
        <v>0</v>
      </c>
      <c r="BJ114" s="6">
        <v>0</v>
      </c>
      <c r="BK114" s="6">
        <v>0</v>
      </c>
      <c r="BL114" s="6">
        <v>0</v>
      </c>
      <c r="BM114" s="6">
        <v>0</v>
      </c>
      <c r="BN114" s="6">
        <v>0</v>
      </c>
      <c r="BO114" s="6">
        <v>0</v>
      </c>
      <c r="BP114" s="6">
        <v>0</v>
      </c>
      <c r="BQ114" s="6">
        <v>0</v>
      </c>
      <c r="BR114" s="6">
        <v>0</v>
      </c>
      <c r="BS114" s="6">
        <v>0</v>
      </c>
      <c r="BT114" s="6">
        <v>0</v>
      </c>
      <c r="BU114" s="6">
        <v>11420.178451723259</v>
      </c>
      <c r="BV114" s="6">
        <v>12765.633249346985</v>
      </c>
      <c r="BW114" s="6">
        <v>-36064.07</v>
      </c>
      <c r="BX114" s="6">
        <v>-829.45</v>
      </c>
      <c r="BY114" s="6">
        <v>146845.64000000001</v>
      </c>
      <c r="BZ114" s="6">
        <v>0</v>
      </c>
      <c r="CA114" s="6">
        <v>0</v>
      </c>
      <c r="CB114" s="6">
        <v>0</v>
      </c>
      <c r="CC114" s="6">
        <v>0</v>
      </c>
      <c r="CD114" s="6">
        <v>0</v>
      </c>
      <c r="CE114" s="6">
        <v>67481.460000000006</v>
      </c>
      <c r="CF114" s="6">
        <v>0</v>
      </c>
      <c r="CG114" s="6">
        <v>0</v>
      </c>
      <c r="CH114" s="6">
        <v>0</v>
      </c>
      <c r="CI114" s="8">
        <v>5.03</v>
      </c>
      <c r="CJ114" s="8">
        <v>6.55</v>
      </c>
      <c r="CK114" s="8">
        <v>8.09</v>
      </c>
      <c r="CL114" s="8">
        <v>17.350000000000001</v>
      </c>
      <c r="CM114" s="8">
        <v>1.17</v>
      </c>
      <c r="CN114" s="8">
        <v>0.08</v>
      </c>
      <c r="CO114" s="8">
        <v>0</v>
      </c>
      <c r="CP114" s="8">
        <v>0</v>
      </c>
      <c r="CQ114" s="4" t="s">
        <v>402</v>
      </c>
      <c r="CR114" s="9">
        <v>48413353</v>
      </c>
      <c r="CS114" s="9">
        <v>524442</v>
      </c>
      <c r="CT114" s="9">
        <v>1576826</v>
      </c>
      <c r="CU114" s="9">
        <v>795373</v>
      </c>
      <c r="CV114" s="9">
        <v>9</v>
      </c>
      <c r="CW114" s="5">
        <v>42</v>
      </c>
      <c r="CX114" s="10">
        <v>0</v>
      </c>
      <c r="CY114" s="11">
        <v>0</v>
      </c>
      <c r="CZ114" s="11">
        <v>0.76190476190476186</v>
      </c>
      <c r="DA114" s="11">
        <v>0.21428571428571427</v>
      </c>
      <c r="DB114" s="10">
        <v>0</v>
      </c>
      <c r="DC114" s="5">
        <v>0.21429999999999999</v>
      </c>
      <c r="DD114" s="11">
        <v>0.9695449490049457</v>
      </c>
      <c r="DE114" s="10">
        <v>0</v>
      </c>
      <c r="DF114" s="12">
        <v>0</v>
      </c>
      <c r="DG114" s="46">
        <v>12.335000000000001</v>
      </c>
      <c r="DH114" s="12">
        <v>0</v>
      </c>
      <c r="DI114" s="12">
        <v>66.71520000000001</v>
      </c>
      <c r="DJ114" s="12">
        <v>41.943484038902959</v>
      </c>
      <c r="DK114" s="12">
        <v>0</v>
      </c>
      <c r="DL114" s="12">
        <v>43.261000000000003</v>
      </c>
      <c r="DM114" s="12">
        <v>0</v>
      </c>
      <c r="DN114" s="14">
        <v>30802.977621170048</v>
      </c>
      <c r="DO114" s="15">
        <v>31031.996785747338</v>
      </c>
      <c r="DP114" s="16">
        <v>13.5</v>
      </c>
      <c r="DQ114" s="11">
        <v>0</v>
      </c>
      <c r="DR114" s="16">
        <v>5.9994199999999998</v>
      </c>
      <c r="DS114" s="16">
        <v>0</v>
      </c>
      <c r="DT114" s="58"/>
      <c r="DU114" s="58"/>
      <c r="DV114" s="58"/>
      <c r="DW114" s="58"/>
      <c r="DX114" s="58"/>
      <c r="DY114" s="58"/>
    </row>
    <row r="115" spans="1:129" x14ac:dyDescent="0.2">
      <c r="A115" s="51">
        <v>2005</v>
      </c>
      <c r="B115" s="49">
        <v>48002</v>
      </c>
      <c r="C115" s="3" t="s">
        <v>327</v>
      </c>
      <c r="D115" s="4" t="s">
        <v>133</v>
      </c>
      <c r="E115" s="5">
        <v>146.36000000000001</v>
      </c>
      <c r="F115" s="4" t="s">
        <v>48</v>
      </c>
      <c r="G115" s="5">
        <v>9</v>
      </c>
      <c r="H115" s="6">
        <v>177952.82</v>
      </c>
      <c r="I115" s="6">
        <v>1276.0999999999999</v>
      </c>
      <c r="J115" s="6">
        <v>2056.2600000000002</v>
      </c>
      <c r="K115" s="6">
        <v>1308.54</v>
      </c>
      <c r="L115" s="6">
        <v>51.03</v>
      </c>
      <c r="M115" s="6">
        <v>0</v>
      </c>
      <c r="N115" s="6">
        <v>0</v>
      </c>
      <c r="O115" s="6">
        <v>0</v>
      </c>
      <c r="P115" s="6">
        <v>40137.72</v>
      </c>
      <c r="Q115" s="6">
        <v>0</v>
      </c>
      <c r="R115" s="6">
        <v>0</v>
      </c>
      <c r="S115" s="6">
        <v>0</v>
      </c>
      <c r="T115" s="6">
        <v>0</v>
      </c>
      <c r="U115" s="6">
        <v>0</v>
      </c>
      <c r="V115" s="6">
        <v>0</v>
      </c>
      <c r="W115" s="6">
        <v>0</v>
      </c>
      <c r="X115" s="6">
        <v>0</v>
      </c>
      <c r="Y115" s="6">
        <v>0</v>
      </c>
      <c r="Z115" s="6">
        <v>0</v>
      </c>
      <c r="AA115" s="7">
        <v>2705</v>
      </c>
      <c r="AB115" s="7">
        <v>492</v>
      </c>
      <c r="AC115" s="6">
        <v>134783.48000000001</v>
      </c>
      <c r="AD115" s="6">
        <v>0</v>
      </c>
      <c r="AE115" s="6">
        <v>0</v>
      </c>
      <c r="AF115" s="6">
        <v>0</v>
      </c>
      <c r="AG115" s="6">
        <v>0</v>
      </c>
      <c r="AH115" s="6">
        <v>0</v>
      </c>
      <c r="AI115" s="6">
        <v>12126.36</v>
      </c>
      <c r="AJ115" s="6">
        <v>0</v>
      </c>
      <c r="AK115" s="6">
        <v>0</v>
      </c>
      <c r="AL115" s="6">
        <v>0</v>
      </c>
      <c r="AM115" s="6">
        <v>0</v>
      </c>
      <c r="AN115" s="6">
        <v>0</v>
      </c>
      <c r="AO115" s="6">
        <v>70</v>
      </c>
      <c r="AP115" s="6">
        <v>16686.18</v>
      </c>
      <c r="AQ115" s="6">
        <v>14210.37</v>
      </c>
      <c r="AR115" s="6">
        <v>40010.080000000002</v>
      </c>
      <c r="AS115" s="6">
        <v>0</v>
      </c>
      <c r="AT115" s="6">
        <v>0</v>
      </c>
      <c r="AU115" s="6">
        <v>0</v>
      </c>
      <c r="AV115" s="6">
        <v>0</v>
      </c>
      <c r="AW115" s="6">
        <v>0</v>
      </c>
      <c r="AX115" s="6">
        <v>0</v>
      </c>
      <c r="AY115" s="6">
        <v>0</v>
      </c>
      <c r="AZ115" s="6">
        <v>14427.98</v>
      </c>
      <c r="BA115" s="6">
        <v>0</v>
      </c>
      <c r="BB115" s="6">
        <v>0</v>
      </c>
      <c r="BC115" s="6">
        <v>0</v>
      </c>
      <c r="BD115" s="6">
        <v>0</v>
      </c>
      <c r="BE115" s="6">
        <v>0</v>
      </c>
      <c r="BF115" s="6">
        <v>373.92</v>
      </c>
      <c r="BG115" s="6">
        <v>0</v>
      </c>
      <c r="BH115" s="6">
        <v>0</v>
      </c>
      <c r="BI115" s="6">
        <v>0</v>
      </c>
      <c r="BJ115" s="6">
        <v>0</v>
      </c>
      <c r="BK115" s="6">
        <v>0</v>
      </c>
      <c r="BL115" s="6">
        <v>0</v>
      </c>
      <c r="BM115" s="6">
        <v>0</v>
      </c>
      <c r="BN115" s="6">
        <v>0</v>
      </c>
      <c r="BO115" s="6">
        <v>0</v>
      </c>
      <c r="BP115" s="6">
        <v>0</v>
      </c>
      <c r="BQ115" s="6">
        <v>0</v>
      </c>
      <c r="BR115" s="6">
        <v>0</v>
      </c>
      <c r="BS115" s="6">
        <v>0</v>
      </c>
      <c r="BT115" s="6">
        <v>0</v>
      </c>
      <c r="BU115" s="6">
        <v>15729.964844635975</v>
      </c>
      <c r="BV115" s="6">
        <v>17147.551599002043</v>
      </c>
      <c r="BW115" s="6">
        <v>81694.559999999998</v>
      </c>
      <c r="BX115" s="6">
        <v>48655.98</v>
      </c>
      <c r="BY115" s="6">
        <v>97581.93</v>
      </c>
      <c r="BZ115" s="6">
        <v>0</v>
      </c>
      <c r="CA115" s="6">
        <v>0</v>
      </c>
      <c r="CB115" s="6">
        <v>0</v>
      </c>
      <c r="CC115" s="6">
        <v>0</v>
      </c>
      <c r="CD115" s="6">
        <v>0</v>
      </c>
      <c r="CE115" s="6">
        <v>0</v>
      </c>
      <c r="CF115" s="6">
        <v>0</v>
      </c>
      <c r="CG115" s="6">
        <v>0</v>
      </c>
      <c r="CH115" s="6">
        <v>0</v>
      </c>
      <c r="CI115" s="8">
        <v>3.32</v>
      </c>
      <c r="CJ115" s="8">
        <v>4.32</v>
      </c>
      <c r="CK115" s="8">
        <v>5.34</v>
      </c>
      <c r="CL115" s="8">
        <v>11.45</v>
      </c>
      <c r="CM115" s="8">
        <v>0.56000000000000005</v>
      </c>
      <c r="CN115" s="8">
        <v>0</v>
      </c>
      <c r="CO115" s="8">
        <v>0</v>
      </c>
      <c r="CP115" s="8">
        <v>0</v>
      </c>
      <c r="CQ115" s="4"/>
      <c r="CR115" s="9">
        <v>42775680</v>
      </c>
      <c r="CS115" s="9">
        <v>331068</v>
      </c>
      <c r="CT115" s="9">
        <v>1162731</v>
      </c>
      <c r="CU115" s="9">
        <v>975181</v>
      </c>
      <c r="CV115" s="9">
        <v>2</v>
      </c>
      <c r="CW115" s="5">
        <v>9</v>
      </c>
      <c r="CX115" s="10">
        <v>0</v>
      </c>
      <c r="CY115" s="11">
        <v>0</v>
      </c>
      <c r="CZ115" s="11">
        <v>0.55555555555555558</v>
      </c>
      <c r="DA115" s="11">
        <v>0.22222222222222221</v>
      </c>
      <c r="DB115" s="10">
        <v>0</v>
      </c>
      <c r="DC115" s="5">
        <v>0.22220000000000001</v>
      </c>
      <c r="DD115" s="11">
        <v>0.98833333333333329</v>
      </c>
      <c r="DE115" s="10">
        <v>0</v>
      </c>
      <c r="DF115" s="12">
        <v>0</v>
      </c>
      <c r="DG115" s="46">
        <v>9.0120000000000005</v>
      </c>
      <c r="DH115" s="12">
        <v>0</v>
      </c>
      <c r="DI115" s="12">
        <v>21.395999999999997</v>
      </c>
      <c r="DJ115" s="12">
        <v>8.7151233333333327</v>
      </c>
      <c r="DK115" s="12">
        <v>0</v>
      </c>
      <c r="DL115" s="12">
        <v>8.8179999999999996</v>
      </c>
      <c r="DM115" s="12">
        <v>0</v>
      </c>
      <c r="DN115" s="14">
        <v>26390.360103639825</v>
      </c>
      <c r="DO115" s="15">
        <v>26909.627767024846</v>
      </c>
      <c r="DP115" s="16">
        <v>10</v>
      </c>
      <c r="DQ115" s="11">
        <v>0</v>
      </c>
      <c r="DR115" s="16">
        <v>2.0108100000000002</v>
      </c>
      <c r="DS115" s="16">
        <v>0.5</v>
      </c>
      <c r="DT115" s="58"/>
      <c r="DU115" s="58"/>
      <c r="DV115" s="58"/>
      <c r="DW115" s="58"/>
      <c r="DX115" s="58"/>
      <c r="DY115" s="58"/>
    </row>
    <row r="116" spans="1:129" x14ac:dyDescent="0.2">
      <c r="A116" s="51">
        <v>2005</v>
      </c>
      <c r="B116" s="49">
        <v>48003</v>
      </c>
      <c r="C116" s="3" t="s">
        <v>328</v>
      </c>
      <c r="D116" s="4" t="s">
        <v>134</v>
      </c>
      <c r="E116" s="5">
        <v>438.45</v>
      </c>
      <c r="F116" s="4" t="s">
        <v>48</v>
      </c>
      <c r="G116" s="5">
        <v>397</v>
      </c>
      <c r="H116" s="6">
        <v>1138823.92</v>
      </c>
      <c r="I116" s="6">
        <v>20341.52</v>
      </c>
      <c r="J116" s="6">
        <v>1145505.8999999999</v>
      </c>
      <c r="K116" s="6">
        <v>161568.32999999999</v>
      </c>
      <c r="L116" s="6">
        <v>343452.29</v>
      </c>
      <c r="M116" s="6">
        <v>0</v>
      </c>
      <c r="N116" s="6">
        <v>0</v>
      </c>
      <c r="O116" s="6">
        <v>0</v>
      </c>
      <c r="P116" s="6">
        <v>244534.33</v>
      </c>
      <c r="Q116" s="6">
        <v>0</v>
      </c>
      <c r="R116" s="6">
        <v>17067</v>
      </c>
      <c r="S116" s="6">
        <v>98491.28</v>
      </c>
      <c r="T116" s="6">
        <v>51805.1</v>
      </c>
      <c r="U116" s="6">
        <v>0</v>
      </c>
      <c r="V116" s="6">
        <v>0</v>
      </c>
      <c r="W116" s="6">
        <v>0</v>
      </c>
      <c r="X116" s="6">
        <v>1093664.45</v>
      </c>
      <c r="Y116" s="6">
        <v>17067</v>
      </c>
      <c r="Z116" s="6">
        <v>0</v>
      </c>
      <c r="AA116" s="7">
        <v>85053</v>
      </c>
      <c r="AB116" s="7">
        <v>5465.45</v>
      </c>
      <c r="AC116" s="6">
        <v>1174107.47</v>
      </c>
      <c r="AD116" s="6">
        <v>0</v>
      </c>
      <c r="AE116" s="6">
        <v>0</v>
      </c>
      <c r="AF116" s="6">
        <v>66023.08</v>
      </c>
      <c r="AG116" s="6">
        <v>0</v>
      </c>
      <c r="AH116" s="6">
        <v>0</v>
      </c>
      <c r="AI116" s="6">
        <v>289181.65000000002</v>
      </c>
      <c r="AJ116" s="6">
        <v>11780.9</v>
      </c>
      <c r="AK116" s="6">
        <v>0</v>
      </c>
      <c r="AL116" s="6">
        <v>49125</v>
      </c>
      <c r="AM116" s="6">
        <v>0</v>
      </c>
      <c r="AN116" s="6">
        <v>0</v>
      </c>
      <c r="AO116" s="6">
        <v>178540.63</v>
      </c>
      <c r="AP116" s="6">
        <v>263542.39</v>
      </c>
      <c r="AQ116" s="6">
        <v>156372.16</v>
      </c>
      <c r="AR116" s="6">
        <v>328173.88</v>
      </c>
      <c r="AS116" s="6">
        <v>44754.26</v>
      </c>
      <c r="AT116" s="6">
        <v>5586</v>
      </c>
      <c r="AU116" s="6">
        <v>0</v>
      </c>
      <c r="AV116" s="6">
        <v>114960.85</v>
      </c>
      <c r="AW116" s="6">
        <v>10904.05</v>
      </c>
      <c r="AX116" s="6">
        <v>1020</v>
      </c>
      <c r="AY116" s="6">
        <v>536</v>
      </c>
      <c r="AZ116" s="6">
        <v>102761.12</v>
      </c>
      <c r="BA116" s="6">
        <v>0</v>
      </c>
      <c r="BB116" s="6">
        <v>0</v>
      </c>
      <c r="BC116" s="6">
        <v>80775</v>
      </c>
      <c r="BD116" s="6">
        <v>4615.7</v>
      </c>
      <c r="BE116" s="6">
        <v>87818.91</v>
      </c>
      <c r="BF116" s="6">
        <v>7635.69</v>
      </c>
      <c r="BG116" s="6">
        <v>689.98</v>
      </c>
      <c r="BH116" s="6">
        <v>755.18</v>
      </c>
      <c r="BI116" s="6">
        <v>0</v>
      </c>
      <c r="BJ116" s="6">
        <v>0</v>
      </c>
      <c r="BK116" s="6">
        <v>0</v>
      </c>
      <c r="BL116" s="6">
        <v>0</v>
      </c>
      <c r="BM116" s="6">
        <v>1458.24</v>
      </c>
      <c r="BN116" s="6">
        <v>0</v>
      </c>
      <c r="BO116" s="6">
        <v>0</v>
      </c>
      <c r="BP116" s="6">
        <v>0</v>
      </c>
      <c r="BQ116" s="6">
        <v>0</v>
      </c>
      <c r="BR116" s="6">
        <v>0</v>
      </c>
      <c r="BS116" s="6">
        <v>0</v>
      </c>
      <c r="BT116" s="6">
        <v>0</v>
      </c>
      <c r="BU116" s="6">
        <v>5612.5397672788731</v>
      </c>
      <c r="BV116" s="6">
        <v>6612.1547577782449</v>
      </c>
      <c r="BW116" s="6">
        <v>567629.93000000005</v>
      </c>
      <c r="BX116" s="6">
        <v>668931.22</v>
      </c>
      <c r="BY116" s="6">
        <v>-5608.17</v>
      </c>
      <c r="BZ116" s="6">
        <v>2262.29</v>
      </c>
      <c r="CA116" s="6">
        <v>0</v>
      </c>
      <c r="CB116" s="6">
        <v>0</v>
      </c>
      <c r="CC116" s="6">
        <v>0</v>
      </c>
      <c r="CD116" s="6">
        <v>0</v>
      </c>
      <c r="CE116" s="6">
        <v>0</v>
      </c>
      <c r="CF116" s="6">
        <v>0</v>
      </c>
      <c r="CG116" s="6">
        <v>168029.58</v>
      </c>
      <c r="CH116" s="6">
        <v>171063.28</v>
      </c>
      <c r="CI116" s="8">
        <v>4.3600000000000003</v>
      </c>
      <c r="CJ116" s="8">
        <v>5.67</v>
      </c>
      <c r="CK116" s="8">
        <v>7.01</v>
      </c>
      <c r="CL116" s="8">
        <v>15.04</v>
      </c>
      <c r="CM116" s="8">
        <v>1.4</v>
      </c>
      <c r="CN116" s="8">
        <v>1.19</v>
      </c>
      <c r="CO116" s="8">
        <v>0</v>
      </c>
      <c r="CP116" s="8">
        <v>0.3</v>
      </c>
      <c r="CQ116" s="4" t="s">
        <v>402</v>
      </c>
      <c r="CR116" s="9">
        <v>143581718</v>
      </c>
      <c r="CS116" s="9">
        <v>1968984</v>
      </c>
      <c r="CT116" s="9">
        <v>18616311</v>
      </c>
      <c r="CU116" s="9">
        <v>11579906</v>
      </c>
      <c r="CV116" s="9">
        <v>63</v>
      </c>
      <c r="CW116" s="5">
        <v>402</v>
      </c>
      <c r="CX116" s="10">
        <v>9</v>
      </c>
      <c r="CY116" s="11">
        <v>0</v>
      </c>
      <c r="CZ116" s="11">
        <v>0.32089552238805968</v>
      </c>
      <c r="DA116" s="11">
        <v>0.15671641791044777</v>
      </c>
      <c r="DB116" s="10">
        <v>255</v>
      </c>
      <c r="DC116" s="5">
        <v>0.15670000000000001</v>
      </c>
      <c r="DD116" s="11">
        <v>0.96308290974782218</v>
      </c>
      <c r="DE116" s="10">
        <v>39</v>
      </c>
      <c r="DF116" s="12">
        <v>3.746</v>
      </c>
      <c r="DG116" s="13">
        <v>0</v>
      </c>
      <c r="DH116" s="12">
        <v>0</v>
      </c>
      <c r="DI116" s="12">
        <v>419.52154798883282</v>
      </c>
      <c r="DJ116" s="12">
        <v>234.279</v>
      </c>
      <c r="DK116" s="12">
        <v>146.36699999999999</v>
      </c>
      <c r="DL116" s="12">
        <v>241.28899999999999</v>
      </c>
      <c r="DM116" s="12">
        <v>153.94800000000001</v>
      </c>
      <c r="DN116" s="14">
        <v>30627.83715383961</v>
      </c>
      <c r="DO116" s="15">
        <v>30334.622154821052</v>
      </c>
      <c r="DP116" s="16">
        <v>16.600000000000001</v>
      </c>
      <c r="DQ116" s="11">
        <v>5.7142857142857141E-2</v>
      </c>
      <c r="DR116" s="16">
        <v>33.03707</v>
      </c>
      <c r="DS116" s="16">
        <v>0</v>
      </c>
      <c r="DT116" s="58">
        <f>IF(MATCH(B116,[8]Sheet1!$B$2:$B$169,0),LOOKUP(B116,[8]Sheet1!$B$2:$B$169,[8]Sheet1!$DH$2:$DH$169))</f>
        <v>21.03846153846154</v>
      </c>
      <c r="DU116" s="58">
        <f>IF(MATCH(B116,[8]Sheet1!$B$2:$B$169,0),LOOKUP(B116,[8]Sheet1!$B$2:$B$169,[8]Sheet1!$DI$2:$DI$169))</f>
        <v>21.23076923076923</v>
      </c>
      <c r="DV116" s="58">
        <f>IF(MATCH(B116,[8]Sheet1!$B$2:$B$169,0),LOOKUP(B116,[8]Sheet1!$B$2:$B$169,[8]Sheet1!$DJ$2:$DJ$169))</f>
        <v>20.576923076923077</v>
      </c>
      <c r="DW116" s="58">
        <f>IF(MATCH(B116,[8]Sheet1!$B$2:$B$169,0),LOOKUP(B116,[8]Sheet1!$B$2:$B$169,[8]Sheet1!$DK$2:$DK$169))</f>
        <v>21.692307692307693</v>
      </c>
      <c r="DX116" s="58">
        <f>IF(MATCH(B116,[8]Sheet1!$B$2:$B$169,0),LOOKUP(B116,[8]Sheet1!$B$2:$B$169,[8]Sheet1!$DL$2:$DL$169))</f>
        <v>21.384615384615383</v>
      </c>
      <c r="DY116" s="58">
        <f>IF(MATCH(B116,[8]Sheet1!$B$2:$B$169,0),LOOKUP(B116,[8]Sheet1!$B$2:$B$169,[8]Sheet1!$DM$2:$DM$169))</f>
        <v>26</v>
      </c>
    </row>
    <row r="117" spans="1:129" x14ac:dyDescent="0.2">
      <c r="A117" s="51">
        <v>2005</v>
      </c>
      <c r="B117" s="49">
        <v>49001</v>
      </c>
      <c r="C117" s="3" t="s">
        <v>329</v>
      </c>
      <c r="D117" s="4" t="s">
        <v>135</v>
      </c>
      <c r="E117" s="5">
        <v>54.2</v>
      </c>
      <c r="F117" s="4" t="s">
        <v>49</v>
      </c>
      <c r="G117" s="5">
        <v>360</v>
      </c>
      <c r="H117" s="6">
        <v>639787.64</v>
      </c>
      <c r="I117" s="6">
        <v>16403.169999999998</v>
      </c>
      <c r="J117" s="6">
        <v>1124608.03</v>
      </c>
      <c r="K117" s="6">
        <v>97132.71</v>
      </c>
      <c r="L117" s="6">
        <v>199667.45</v>
      </c>
      <c r="M117" s="6">
        <v>0</v>
      </c>
      <c r="N117" s="6">
        <v>0</v>
      </c>
      <c r="O117" s="6">
        <v>0</v>
      </c>
      <c r="P117" s="6">
        <v>126705.4</v>
      </c>
      <c r="Q117" s="6">
        <v>0</v>
      </c>
      <c r="R117" s="6">
        <v>69547</v>
      </c>
      <c r="S117" s="6">
        <v>65146.36</v>
      </c>
      <c r="T117" s="6">
        <v>29530.54</v>
      </c>
      <c r="U117" s="6">
        <v>0</v>
      </c>
      <c r="V117" s="6">
        <v>0</v>
      </c>
      <c r="W117" s="6">
        <v>0</v>
      </c>
      <c r="X117" s="6">
        <v>1023690.2601600001</v>
      </c>
      <c r="Y117" s="6">
        <v>69547</v>
      </c>
      <c r="Z117" s="6">
        <v>0</v>
      </c>
      <c r="AA117" s="7">
        <v>57351</v>
      </c>
      <c r="AB117" s="7">
        <v>1481.29</v>
      </c>
      <c r="AC117" s="6">
        <v>1023128.32</v>
      </c>
      <c r="AD117" s="6">
        <v>316.95</v>
      </c>
      <c r="AE117" s="6">
        <v>0</v>
      </c>
      <c r="AF117" s="6">
        <v>54325.4</v>
      </c>
      <c r="AG117" s="6">
        <v>0</v>
      </c>
      <c r="AH117" s="6">
        <v>0</v>
      </c>
      <c r="AI117" s="6">
        <v>164188.24</v>
      </c>
      <c r="AJ117" s="6">
        <v>0</v>
      </c>
      <c r="AK117" s="6">
        <v>0</v>
      </c>
      <c r="AL117" s="6">
        <v>29530.54</v>
      </c>
      <c r="AM117" s="6">
        <v>0</v>
      </c>
      <c r="AN117" s="6">
        <v>0</v>
      </c>
      <c r="AO117" s="6">
        <v>187692.77</v>
      </c>
      <c r="AP117" s="6">
        <v>248869.53</v>
      </c>
      <c r="AQ117" s="6">
        <v>65396.03</v>
      </c>
      <c r="AR117" s="6">
        <v>293996.11</v>
      </c>
      <c r="AS117" s="6">
        <v>0</v>
      </c>
      <c r="AT117" s="6">
        <v>0</v>
      </c>
      <c r="AU117" s="6">
        <v>0</v>
      </c>
      <c r="AV117" s="6">
        <v>110177.97</v>
      </c>
      <c r="AW117" s="6">
        <v>10414.52</v>
      </c>
      <c r="AX117" s="6">
        <v>0</v>
      </c>
      <c r="AY117" s="6">
        <v>0</v>
      </c>
      <c r="AZ117" s="6">
        <v>209012.82</v>
      </c>
      <c r="BA117" s="6">
        <v>0</v>
      </c>
      <c r="BB117" s="6">
        <v>0</v>
      </c>
      <c r="BC117" s="6">
        <v>0</v>
      </c>
      <c r="BD117" s="6">
        <v>6692</v>
      </c>
      <c r="BE117" s="6">
        <v>70085.87</v>
      </c>
      <c r="BF117" s="6">
        <v>7413.06</v>
      </c>
      <c r="BG117" s="6">
        <v>13806.9</v>
      </c>
      <c r="BH117" s="6">
        <v>21378.2</v>
      </c>
      <c r="BI117" s="6">
        <v>0</v>
      </c>
      <c r="BJ117" s="6">
        <v>0</v>
      </c>
      <c r="BK117" s="6">
        <v>0</v>
      </c>
      <c r="BL117" s="6">
        <v>0</v>
      </c>
      <c r="BM117" s="6">
        <v>0</v>
      </c>
      <c r="BN117" s="6">
        <v>0</v>
      </c>
      <c r="BO117" s="6">
        <v>0</v>
      </c>
      <c r="BP117" s="6">
        <v>0</v>
      </c>
      <c r="BQ117" s="6">
        <v>0</v>
      </c>
      <c r="BR117" s="6">
        <v>0</v>
      </c>
      <c r="BS117" s="6">
        <v>0</v>
      </c>
      <c r="BT117" s="6">
        <v>0</v>
      </c>
      <c r="BU117" s="6">
        <v>5392.2162066485353</v>
      </c>
      <c r="BV117" s="6">
        <v>6137.5615012024909</v>
      </c>
      <c r="BW117" s="6">
        <v>596482.17000000004</v>
      </c>
      <c r="BX117" s="6">
        <v>193195.39</v>
      </c>
      <c r="BY117" s="6">
        <v>79144.05</v>
      </c>
      <c r="BZ117" s="6">
        <v>0</v>
      </c>
      <c r="CA117" s="6">
        <v>0</v>
      </c>
      <c r="CB117" s="6">
        <v>0</v>
      </c>
      <c r="CC117" s="6">
        <v>5627.74</v>
      </c>
      <c r="CD117" s="6">
        <v>332579.58</v>
      </c>
      <c r="CE117" s="6">
        <v>0</v>
      </c>
      <c r="CF117" s="6">
        <v>0</v>
      </c>
      <c r="CG117" s="6">
        <v>135228.32</v>
      </c>
      <c r="CH117" s="6">
        <v>136631.1</v>
      </c>
      <c r="CI117" s="8">
        <v>3.32</v>
      </c>
      <c r="CJ117" s="8">
        <v>4.32</v>
      </c>
      <c r="CK117" s="8">
        <v>5.34</v>
      </c>
      <c r="CL117" s="8">
        <v>11.45</v>
      </c>
      <c r="CM117" s="8">
        <v>1.25</v>
      </c>
      <c r="CN117" s="8">
        <v>2</v>
      </c>
      <c r="CO117" s="8">
        <v>0</v>
      </c>
      <c r="CP117" s="8">
        <v>0.3</v>
      </c>
      <c r="CQ117" s="4"/>
      <c r="CR117" s="9">
        <v>33642337</v>
      </c>
      <c r="CS117" s="9">
        <v>653902</v>
      </c>
      <c r="CT117" s="9">
        <v>53960000</v>
      </c>
      <c r="CU117" s="9">
        <v>9595408</v>
      </c>
      <c r="CV117" s="9">
        <v>51</v>
      </c>
      <c r="CW117" s="5">
        <v>363</v>
      </c>
      <c r="CX117" s="10">
        <v>2</v>
      </c>
      <c r="CY117" s="11">
        <v>0</v>
      </c>
      <c r="CZ117" s="11">
        <v>0.12396694214876033</v>
      </c>
      <c r="DA117" s="11">
        <v>0.14049586776859505</v>
      </c>
      <c r="DB117" s="10">
        <v>91</v>
      </c>
      <c r="DC117" s="5">
        <v>0.14050000000000001</v>
      </c>
      <c r="DD117" s="11">
        <v>0.9670073722775393</v>
      </c>
      <c r="DE117" s="10">
        <v>22</v>
      </c>
      <c r="DF117" s="12">
        <v>4.6909999999999998</v>
      </c>
      <c r="DG117" s="13">
        <v>0</v>
      </c>
      <c r="DH117" s="12">
        <v>4.9459999999999997</v>
      </c>
      <c r="DI117" s="12">
        <v>394.0170124237859</v>
      </c>
      <c r="DJ117" s="12">
        <v>250.55</v>
      </c>
      <c r="DK117" s="12">
        <v>93.635000000000005</v>
      </c>
      <c r="DL117" s="12">
        <v>258.32</v>
      </c>
      <c r="DM117" s="12">
        <v>97.608000000000004</v>
      </c>
      <c r="DN117" s="14">
        <v>28914.758620689656</v>
      </c>
      <c r="DO117" s="15">
        <v>32319.885993206502</v>
      </c>
      <c r="DP117" s="16">
        <v>9.6999999999999993</v>
      </c>
      <c r="DQ117" s="11">
        <v>0.1</v>
      </c>
      <c r="DR117" s="16">
        <v>27.1875</v>
      </c>
      <c r="DS117" s="16">
        <v>0</v>
      </c>
      <c r="DT117" s="58">
        <f>IF(MATCH(B117,[8]Sheet1!$B$2:$B$169,0),LOOKUP(B117,[8]Sheet1!$B$2:$B$169,[8]Sheet1!$DH$2:$DH$169))</f>
        <v>22.133333333333333</v>
      </c>
      <c r="DU117" s="58">
        <f>IF(MATCH(B117,[8]Sheet1!$B$2:$B$169,0),LOOKUP(B117,[8]Sheet1!$B$2:$B$169,[8]Sheet1!$DI$2:$DI$169))</f>
        <v>20.666666666666668</v>
      </c>
      <c r="DV117" s="58">
        <f>IF(MATCH(B117,[8]Sheet1!$B$2:$B$169,0),LOOKUP(B117,[8]Sheet1!$B$2:$B$169,[8]Sheet1!$DJ$2:$DJ$169))</f>
        <v>20.666666666666668</v>
      </c>
      <c r="DW117" s="58">
        <f>IF(MATCH(B117,[8]Sheet1!$B$2:$B$169,0),LOOKUP(B117,[8]Sheet1!$B$2:$B$169,[8]Sheet1!$DK$2:$DK$169))</f>
        <v>21.6</v>
      </c>
      <c r="DX117" s="58">
        <f>IF(MATCH(B117,[8]Sheet1!$B$2:$B$169,0),LOOKUP(B117,[8]Sheet1!$B$2:$B$169,[8]Sheet1!$DL$2:$DL$169))</f>
        <v>21.333333333333332</v>
      </c>
      <c r="DY117" s="58">
        <f>IF(MATCH(B117,[8]Sheet1!$B$2:$B$169,0),LOOKUP(B117,[8]Sheet1!$B$2:$B$169,[8]Sheet1!$DM$2:$DM$169))</f>
        <v>15</v>
      </c>
    </row>
    <row r="118" spans="1:129" x14ac:dyDescent="0.2">
      <c r="A118" s="51">
        <v>2005</v>
      </c>
      <c r="B118" s="49">
        <v>49002</v>
      </c>
      <c r="C118" s="3" t="s">
        <v>195</v>
      </c>
      <c r="D118" s="4" t="s">
        <v>136</v>
      </c>
      <c r="E118" s="5">
        <v>127.67</v>
      </c>
      <c r="F118" s="4" t="s">
        <v>49</v>
      </c>
      <c r="G118" s="5">
        <v>2725</v>
      </c>
      <c r="H118" s="6">
        <v>5964035.21</v>
      </c>
      <c r="I118" s="6">
        <v>127431.76</v>
      </c>
      <c r="J118" s="6">
        <v>6419447.5800000001</v>
      </c>
      <c r="K118" s="6">
        <v>222468.04</v>
      </c>
      <c r="L118" s="6">
        <v>2302799.65</v>
      </c>
      <c r="M118" s="6">
        <v>0</v>
      </c>
      <c r="N118" s="6">
        <v>0</v>
      </c>
      <c r="O118" s="6">
        <v>24622</v>
      </c>
      <c r="P118" s="6">
        <v>991816.59</v>
      </c>
      <c r="Q118" s="6">
        <v>0</v>
      </c>
      <c r="R118" s="6">
        <v>574101</v>
      </c>
      <c r="S118" s="6">
        <v>453142.06</v>
      </c>
      <c r="T118" s="6">
        <v>193816.5</v>
      </c>
      <c r="U118" s="6">
        <v>0</v>
      </c>
      <c r="V118" s="6">
        <v>0</v>
      </c>
      <c r="W118" s="6">
        <v>0</v>
      </c>
      <c r="X118" s="6">
        <v>5816435.5099999998</v>
      </c>
      <c r="Y118" s="6">
        <v>574101</v>
      </c>
      <c r="Z118" s="6">
        <v>0</v>
      </c>
      <c r="AA118" s="7">
        <v>406004</v>
      </c>
      <c r="AB118" s="7">
        <v>20779.419999999998</v>
      </c>
      <c r="AC118" s="6">
        <v>7101900.8200000012</v>
      </c>
      <c r="AD118" s="6">
        <v>0</v>
      </c>
      <c r="AE118" s="6">
        <v>0</v>
      </c>
      <c r="AF118" s="6">
        <v>264446.34000000003</v>
      </c>
      <c r="AG118" s="6">
        <v>0</v>
      </c>
      <c r="AH118" s="6">
        <v>0</v>
      </c>
      <c r="AI118" s="6">
        <v>951228.17</v>
      </c>
      <c r="AJ118" s="6">
        <v>155310.43</v>
      </c>
      <c r="AK118" s="6">
        <v>0</v>
      </c>
      <c r="AL118" s="6">
        <v>51015.69</v>
      </c>
      <c r="AM118" s="6">
        <v>0</v>
      </c>
      <c r="AN118" s="6">
        <v>0</v>
      </c>
      <c r="AO118" s="6">
        <v>885874.6</v>
      </c>
      <c r="AP118" s="6">
        <v>1252678.5900000001</v>
      </c>
      <c r="AQ118" s="6">
        <v>582726.39</v>
      </c>
      <c r="AR118" s="6">
        <v>2135175.7200000002</v>
      </c>
      <c r="AS118" s="6">
        <v>53668.72</v>
      </c>
      <c r="AT118" s="6">
        <v>0</v>
      </c>
      <c r="AU118" s="6">
        <v>0</v>
      </c>
      <c r="AV118" s="6">
        <v>438596.23</v>
      </c>
      <c r="AW118" s="6">
        <v>24292.59</v>
      </c>
      <c r="AX118" s="6">
        <v>35714.44</v>
      </c>
      <c r="AY118" s="6">
        <v>190524.02</v>
      </c>
      <c r="AZ118" s="6">
        <v>2064945.73</v>
      </c>
      <c r="BA118" s="6">
        <v>1002</v>
      </c>
      <c r="BB118" s="6">
        <v>0</v>
      </c>
      <c r="BC118" s="6">
        <v>672030</v>
      </c>
      <c r="BD118" s="6">
        <v>8543.34</v>
      </c>
      <c r="BE118" s="6">
        <v>527012.12</v>
      </c>
      <c r="BF118" s="6">
        <v>115626.821</v>
      </c>
      <c r="BG118" s="6">
        <v>99727.34</v>
      </c>
      <c r="BH118" s="6">
        <v>48092.5</v>
      </c>
      <c r="BI118" s="6">
        <v>0</v>
      </c>
      <c r="BJ118" s="6">
        <v>0</v>
      </c>
      <c r="BK118" s="6">
        <v>0</v>
      </c>
      <c r="BL118" s="6">
        <v>0</v>
      </c>
      <c r="BM118" s="6">
        <v>6204.6</v>
      </c>
      <c r="BN118" s="6">
        <v>8340.51</v>
      </c>
      <c r="BO118" s="6">
        <v>1068.93</v>
      </c>
      <c r="BP118" s="6">
        <v>8242.02</v>
      </c>
      <c r="BQ118" s="6">
        <v>374.64</v>
      </c>
      <c r="BR118" s="6">
        <v>80285.37</v>
      </c>
      <c r="BS118" s="6">
        <v>0</v>
      </c>
      <c r="BT118" s="6">
        <v>2243.6</v>
      </c>
      <c r="BU118" s="6">
        <v>4606.8032375912335</v>
      </c>
      <c r="BV118" s="6">
        <v>5263.3808514305592</v>
      </c>
      <c r="BW118" s="6">
        <v>2326326.0299999998</v>
      </c>
      <c r="BX118" s="6">
        <v>542015.41</v>
      </c>
      <c r="BY118" s="6">
        <v>620081.6</v>
      </c>
      <c r="BZ118" s="6">
        <v>0</v>
      </c>
      <c r="CA118" s="6">
        <v>725533.03</v>
      </c>
      <c r="CB118" s="6">
        <v>620567.41</v>
      </c>
      <c r="CC118" s="6">
        <v>0</v>
      </c>
      <c r="CD118" s="6">
        <v>0</v>
      </c>
      <c r="CE118" s="6">
        <v>0</v>
      </c>
      <c r="CF118" s="6">
        <v>0</v>
      </c>
      <c r="CG118" s="6">
        <v>1160325.1100000001</v>
      </c>
      <c r="CH118" s="6">
        <v>1180433.74</v>
      </c>
      <c r="CI118" s="8">
        <v>3.32</v>
      </c>
      <c r="CJ118" s="8">
        <v>4.32</v>
      </c>
      <c r="CK118" s="8">
        <v>5.34</v>
      </c>
      <c r="CL118" s="8">
        <v>11.45</v>
      </c>
      <c r="CM118" s="8">
        <v>1.26</v>
      </c>
      <c r="CN118" s="8">
        <v>3</v>
      </c>
      <c r="CO118" s="8">
        <v>0.89</v>
      </c>
      <c r="CP118" s="8">
        <v>0.3</v>
      </c>
      <c r="CQ118" s="4"/>
      <c r="CR118" s="9">
        <v>84137970</v>
      </c>
      <c r="CS118" s="9">
        <v>3385661</v>
      </c>
      <c r="CT118" s="9">
        <v>524750703</v>
      </c>
      <c r="CU118" s="9">
        <v>179408882</v>
      </c>
      <c r="CV118" s="9">
        <v>301</v>
      </c>
      <c r="CW118" s="5">
        <v>2759</v>
      </c>
      <c r="CX118" s="10">
        <v>13</v>
      </c>
      <c r="CY118" s="11">
        <v>1.5552099533437014E-3</v>
      </c>
      <c r="CZ118" s="11">
        <v>9.5686843059079374E-2</v>
      </c>
      <c r="DA118" s="11">
        <v>0.10909749909387459</v>
      </c>
      <c r="DB118" s="10">
        <v>1645</v>
      </c>
      <c r="DC118" s="5">
        <v>0.1091</v>
      </c>
      <c r="DD118" s="11">
        <v>0.98362734200235513</v>
      </c>
      <c r="DE118" s="10">
        <v>198</v>
      </c>
      <c r="DF118" s="12">
        <v>22.140999999999998</v>
      </c>
      <c r="DG118" s="13">
        <v>0</v>
      </c>
      <c r="DH118" s="12">
        <v>52.759</v>
      </c>
      <c r="DI118" s="12">
        <v>2722.0650000000001</v>
      </c>
      <c r="DJ118" s="12">
        <v>1843.9739999999999</v>
      </c>
      <c r="DK118" s="12">
        <v>786.81700000000103</v>
      </c>
      <c r="DL118" s="12">
        <v>1867.8689999999999</v>
      </c>
      <c r="DM118" s="12">
        <v>806.71199999999999</v>
      </c>
      <c r="DN118" s="14">
        <v>34418.187738002234</v>
      </c>
      <c r="DO118" s="15">
        <v>35054.414229710477</v>
      </c>
      <c r="DP118" s="16">
        <v>13.634615384615385</v>
      </c>
      <c r="DQ118" s="11">
        <v>0.21794871794871795</v>
      </c>
      <c r="DR118" s="16">
        <v>153.96658999999948</v>
      </c>
      <c r="DS118" s="16">
        <v>0</v>
      </c>
      <c r="DT118" s="58">
        <f>IF(MATCH(B118,[8]Sheet1!$B$2:$B$169,0),LOOKUP(B118,[8]Sheet1!$B$2:$B$169,[8]Sheet1!$DH$2:$DH$169))</f>
        <v>22.469135802469136</v>
      </c>
      <c r="DU118" s="58">
        <f>IF(MATCH(B118,[8]Sheet1!$B$2:$B$169,0),LOOKUP(B118,[8]Sheet1!$B$2:$B$169,[8]Sheet1!$DI$2:$DI$169))</f>
        <v>22.203703703703702</v>
      </c>
      <c r="DV118" s="58">
        <f>IF(MATCH(B118,[8]Sheet1!$B$2:$B$169,0),LOOKUP(B118,[8]Sheet1!$B$2:$B$169,[8]Sheet1!$DJ$2:$DJ$169))</f>
        <v>21.814814814814813</v>
      </c>
      <c r="DW118" s="58">
        <f>IF(MATCH(B118,[8]Sheet1!$B$2:$B$169,0),LOOKUP(B118,[8]Sheet1!$B$2:$B$169,[8]Sheet1!$DK$2:$DK$169))</f>
        <v>22.179012345679013</v>
      </c>
      <c r="DX118" s="58">
        <f>IF(MATCH(B118,[8]Sheet1!$B$2:$B$169,0),LOOKUP(B118,[8]Sheet1!$B$2:$B$169,[8]Sheet1!$DL$2:$DL$169))</f>
        <v>22.302469135802468</v>
      </c>
      <c r="DY118" s="58">
        <f>IF(MATCH(B118,[8]Sheet1!$B$2:$B$169,0),LOOKUP(B118,[8]Sheet1!$B$2:$B$169,[8]Sheet1!$DM$2:$DM$169))</f>
        <v>162</v>
      </c>
    </row>
    <row r="119" spans="1:129" x14ac:dyDescent="0.2">
      <c r="A119" s="51">
        <v>2005</v>
      </c>
      <c r="B119" s="49">
        <v>49003</v>
      </c>
      <c r="C119" s="3" t="s">
        <v>196</v>
      </c>
      <c r="D119" s="4" t="s">
        <v>137</v>
      </c>
      <c r="E119" s="5">
        <v>167.97</v>
      </c>
      <c r="F119" s="4" t="s">
        <v>49</v>
      </c>
      <c r="G119" s="5">
        <v>930</v>
      </c>
      <c r="H119" s="6">
        <v>1990596.78</v>
      </c>
      <c r="I119" s="6">
        <v>52985.65</v>
      </c>
      <c r="J119" s="6">
        <v>2589187.34</v>
      </c>
      <c r="K119" s="6">
        <v>114082.82</v>
      </c>
      <c r="L119" s="6">
        <v>963214.1</v>
      </c>
      <c r="M119" s="6">
        <v>0</v>
      </c>
      <c r="N119" s="6">
        <v>0</v>
      </c>
      <c r="O119" s="6">
        <v>5422.99</v>
      </c>
      <c r="P119" s="6">
        <v>419798.09</v>
      </c>
      <c r="Q119" s="6">
        <v>0</v>
      </c>
      <c r="R119" s="6">
        <v>215667</v>
      </c>
      <c r="S119" s="6">
        <v>203247.29</v>
      </c>
      <c r="T119" s="6">
        <v>89657.18</v>
      </c>
      <c r="U119" s="6">
        <v>0</v>
      </c>
      <c r="V119" s="6">
        <v>0</v>
      </c>
      <c r="W119" s="6">
        <v>0</v>
      </c>
      <c r="X119" s="6">
        <v>2300308.56</v>
      </c>
      <c r="Y119" s="6">
        <v>215667</v>
      </c>
      <c r="Z119" s="6">
        <v>0</v>
      </c>
      <c r="AA119" s="7">
        <v>176393</v>
      </c>
      <c r="AB119" s="7">
        <v>13506.91</v>
      </c>
      <c r="AC119" s="6">
        <v>2618874.77</v>
      </c>
      <c r="AD119" s="6">
        <v>0</v>
      </c>
      <c r="AE119" s="6">
        <v>0</v>
      </c>
      <c r="AF119" s="6">
        <v>172582.57</v>
      </c>
      <c r="AG119" s="6">
        <v>0</v>
      </c>
      <c r="AH119" s="6">
        <v>0</v>
      </c>
      <c r="AI119" s="6">
        <v>587991.62</v>
      </c>
      <c r="AJ119" s="6">
        <v>55065.24</v>
      </c>
      <c r="AK119" s="6">
        <v>0</v>
      </c>
      <c r="AL119" s="6">
        <v>36000</v>
      </c>
      <c r="AM119" s="6">
        <v>0</v>
      </c>
      <c r="AN119" s="6">
        <v>0</v>
      </c>
      <c r="AO119" s="6">
        <v>364243.98</v>
      </c>
      <c r="AP119" s="6">
        <v>407484.23</v>
      </c>
      <c r="AQ119" s="6">
        <v>190871.96</v>
      </c>
      <c r="AR119" s="6">
        <v>671841.68</v>
      </c>
      <c r="AS119" s="6">
        <v>122447.96</v>
      </c>
      <c r="AT119" s="6">
        <v>4405.42</v>
      </c>
      <c r="AU119" s="6">
        <v>34278.720000000001</v>
      </c>
      <c r="AV119" s="6">
        <v>176868.72</v>
      </c>
      <c r="AW119" s="6">
        <v>91526.27</v>
      </c>
      <c r="AX119" s="6">
        <v>926.99</v>
      </c>
      <c r="AY119" s="6">
        <v>39106</v>
      </c>
      <c r="AZ119" s="6">
        <v>138007.72</v>
      </c>
      <c r="BA119" s="6">
        <v>0</v>
      </c>
      <c r="BB119" s="6">
        <v>0</v>
      </c>
      <c r="BC119" s="6">
        <v>469423.17</v>
      </c>
      <c r="BD119" s="6">
        <v>16755.060000000001</v>
      </c>
      <c r="BE119" s="6">
        <v>224620.81</v>
      </c>
      <c r="BF119" s="6">
        <v>21538.28</v>
      </c>
      <c r="BG119" s="6">
        <v>54575.08</v>
      </c>
      <c r="BH119" s="6">
        <v>0</v>
      </c>
      <c r="BI119" s="6">
        <v>0</v>
      </c>
      <c r="BJ119" s="6">
        <v>0</v>
      </c>
      <c r="BK119" s="6">
        <v>0</v>
      </c>
      <c r="BL119" s="6">
        <v>0</v>
      </c>
      <c r="BM119" s="6">
        <v>0</v>
      </c>
      <c r="BN119" s="6">
        <v>0</v>
      </c>
      <c r="BO119" s="6">
        <v>0</v>
      </c>
      <c r="BP119" s="6">
        <v>0</v>
      </c>
      <c r="BQ119" s="6">
        <v>0</v>
      </c>
      <c r="BR119" s="6">
        <v>4956.47</v>
      </c>
      <c r="BS119" s="6">
        <v>0</v>
      </c>
      <c r="BT119" s="6">
        <v>0</v>
      </c>
      <c r="BU119" s="6">
        <v>4763.265969797566</v>
      </c>
      <c r="BV119" s="6">
        <v>5506.3103240516493</v>
      </c>
      <c r="BW119" s="6">
        <v>585914.44999999995</v>
      </c>
      <c r="BX119" s="6">
        <v>489336.97</v>
      </c>
      <c r="BY119" s="6">
        <v>188089.52</v>
      </c>
      <c r="BZ119" s="6">
        <v>53820.56</v>
      </c>
      <c r="CA119" s="6">
        <v>168279.23</v>
      </c>
      <c r="CB119" s="6">
        <v>153667.5</v>
      </c>
      <c r="CC119" s="6">
        <v>2636.88</v>
      </c>
      <c r="CD119" s="6">
        <v>874634.9</v>
      </c>
      <c r="CE119" s="6">
        <v>0</v>
      </c>
      <c r="CF119" s="6">
        <v>0</v>
      </c>
      <c r="CG119" s="6">
        <v>381001.43</v>
      </c>
      <c r="CH119" s="6">
        <v>377091.76</v>
      </c>
      <c r="CI119" s="8">
        <v>3.32</v>
      </c>
      <c r="CJ119" s="8">
        <v>4.32</v>
      </c>
      <c r="CK119" s="8">
        <v>5.34</v>
      </c>
      <c r="CL119" s="8">
        <v>11.45</v>
      </c>
      <c r="CM119" s="8">
        <v>1.4</v>
      </c>
      <c r="CN119" s="8">
        <v>3</v>
      </c>
      <c r="CO119" s="8">
        <v>0.55000000000000004</v>
      </c>
      <c r="CP119" s="8">
        <v>0.3</v>
      </c>
      <c r="CQ119" s="4"/>
      <c r="CR119" s="9">
        <v>115528134</v>
      </c>
      <c r="CS119" s="9">
        <v>1434261</v>
      </c>
      <c r="CT119" s="9">
        <v>144016143</v>
      </c>
      <c r="CU119" s="9">
        <v>41626084</v>
      </c>
      <c r="CV119" s="9">
        <v>121</v>
      </c>
      <c r="CW119" s="5">
        <v>930</v>
      </c>
      <c r="CX119" s="10">
        <v>21</v>
      </c>
      <c r="CY119" s="11">
        <v>3.6832412523020259E-3</v>
      </c>
      <c r="CZ119" s="11">
        <v>0.15806451612903225</v>
      </c>
      <c r="DA119" s="11">
        <v>0.13010752688172042</v>
      </c>
      <c r="DB119" s="10">
        <v>471</v>
      </c>
      <c r="DC119" s="5">
        <v>0.13009999999999999</v>
      </c>
      <c r="DD119" s="11">
        <v>0.9623065629775861</v>
      </c>
      <c r="DE119" s="10">
        <v>54</v>
      </c>
      <c r="DF119" s="12">
        <v>12.112</v>
      </c>
      <c r="DG119" s="13">
        <v>0</v>
      </c>
      <c r="DH119" s="12">
        <v>214.18799999999999</v>
      </c>
      <c r="DI119" s="12">
        <v>944.21500000000003</v>
      </c>
      <c r="DJ119" s="12">
        <v>631.74000000000103</v>
      </c>
      <c r="DK119" s="12">
        <v>264.27999999999997</v>
      </c>
      <c r="DL119" s="12">
        <v>651.58100000000002</v>
      </c>
      <c r="DM119" s="12">
        <v>279.536</v>
      </c>
      <c r="DN119" s="14">
        <v>32076.97065965032</v>
      </c>
      <c r="DO119" s="15">
        <v>32354.407768930814</v>
      </c>
      <c r="DP119" s="16">
        <v>15.047619047619047</v>
      </c>
      <c r="DQ119" s="11">
        <v>0.19047619047619047</v>
      </c>
      <c r="DR119" s="16">
        <v>62.999590000000012</v>
      </c>
      <c r="DS119" s="16">
        <v>0</v>
      </c>
      <c r="DT119" s="58">
        <f>IF(MATCH(B119,[8]Sheet1!$B$2:$B$169,0),LOOKUP(B119,[8]Sheet1!$B$2:$B$169,[8]Sheet1!$DH$2:$DH$169))</f>
        <v>21.102040816326532</v>
      </c>
      <c r="DU119" s="58">
        <f>IF(MATCH(B119,[8]Sheet1!$B$2:$B$169,0),LOOKUP(B119,[8]Sheet1!$B$2:$B$169,[8]Sheet1!$DI$2:$DI$169))</f>
        <v>20.73469387755102</v>
      </c>
      <c r="DV119" s="58">
        <f>IF(MATCH(B119,[8]Sheet1!$B$2:$B$169,0),LOOKUP(B119,[8]Sheet1!$B$2:$B$169,[8]Sheet1!$DJ$2:$DJ$169))</f>
        <v>20.836734693877553</v>
      </c>
      <c r="DW119" s="58">
        <f>IF(MATCH(B119,[8]Sheet1!$B$2:$B$169,0),LOOKUP(B119,[8]Sheet1!$B$2:$B$169,[8]Sheet1!$DK$2:$DK$169))</f>
        <v>21.653061224489797</v>
      </c>
      <c r="DX119" s="58">
        <f>IF(MATCH(B119,[8]Sheet1!$B$2:$B$169,0),LOOKUP(B119,[8]Sheet1!$B$2:$B$169,[8]Sheet1!$DL$2:$DL$169))</f>
        <v>21.244897959183675</v>
      </c>
      <c r="DY119" s="58">
        <f>IF(MATCH(B119,[8]Sheet1!$B$2:$B$169,0),LOOKUP(B119,[8]Sheet1!$B$2:$B$169,[8]Sheet1!$DM$2:$DM$169))</f>
        <v>49</v>
      </c>
    </row>
    <row r="120" spans="1:129" x14ac:dyDescent="0.2">
      <c r="A120" s="51">
        <v>2005</v>
      </c>
      <c r="B120" s="49">
        <v>49004</v>
      </c>
      <c r="C120" s="3" t="s">
        <v>197</v>
      </c>
      <c r="D120" s="4" t="s">
        <v>138</v>
      </c>
      <c r="E120" s="5">
        <v>88.3</v>
      </c>
      <c r="F120" s="4" t="s">
        <v>49</v>
      </c>
      <c r="G120" s="5">
        <v>528</v>
      </c>
      <c r="H120" s="6">
        <v>1076804.56</v>
      </c>
      <c r="I120" s="6">
        <v>21092.04</v>
      </c>
      <c r="J120" s="6">
        <v>1412120.72</v>
      </c>
      <c r="K120" s="6">
        <v>94361.93</v>
      </c>
      <c r="L120" s="6">
        <v>467267.21</v>
      </c>
      <c r="M120" s="6">
        <v>0</v>
      </c>
      <c r="N120" s="6">
        <v>0</v>
      </c>
      <c r="O120" s="6">
        <v>0</v>
      </c>
      <c r="P120" s="6">
        <v>215779.66</v>
      </c>
      <c r="Q120" s="6">
        <v>0</v>
      </c>
      <c r="R120" s="6">
        <v>98865</v>
      </c>
      <c r="S120" s="6">
        <v>91195.87</v>
      </c>
      <c r="T120" s="6">
        <v>42619.73</v>
      </c>
      <c r="U120" s="6">
        <v>0</v>
      </c>
      <c r="V120" s="6">
        <v>0</v>
      </c>
      <c r="W120" s="6">
        <v>0</v>
      </c>
      <c r="X120" s="6">
        <v>1264214.3700000001</v>
      </c>
      <c r="Y120" s="6">
        <v>72791</v>
      </c>
      <c r="Z120" s="6">
        <v>26074</v>
      </c>
      <c r="AA120" s="7">
        <v>71169</v>
      </c>
      <c r="AB120" s="7">
        <v>4564.6099999999997</v>
      </c>
      <c r="AC120" s="6">
        <v>1484570.9</v>
      </c>
      <c r="AD120" s="6">
        <v>0</v>
      </c>
      <c r="AE120" s="6">
        <v>0</v>
      </c>
      <c r="AF120" s="6">
        <v>58715.3</v>
      </c>
      <c r="AG120" s="6">
        <v>0</v>
      </c>
      <c r="AH120" s="6">
        <v>0</v>
      </c>
      <c r="AI120" s="6">
        <v>166659.10999999999</v>
      </c>
      <c r="AJ120" s="6">
        <v>56403.16</v>
      </c>
      <c r="AK120" s="6">
        <v>0</v>
      </c>
      <c r="AL120" s="6">
        <v>0</v>
      </c>
      <c r="AM120" s="6">
        <v>0</v>
      </c>
      <c r="AN120" s="6">
        <v>0</v>
      </c>
      <c r="AO120" s="6">
        <v>153771.54</v>
      </c>
      <c r="AP120" s="6">
        <v>326054.92</v>
      </c>
      <c r="AQ120" s="6">
        <v>125315.52</v>
      </c>
      <c r="AR120" s="6">
        <v>502846.45</v>
      </c>
      <c r="AS120" s="6">
        <v>0</v>
      </c>
      <c r="AT120" s="6">
        <v>0</v>
      </c>
      <c r="AU120" s="6">
        <v>0</v>
      </c>
      <c r="AV120" s="6">
        <v>111615.75</v>
      </c>
      <c r="AW120" s="6">
        <v>1302.18</v>
      </c>
      <c r="AX120" s="6">
        <v>8821</v>
      </c>
      <c r="AY120" s="6">
        <v>30245</v>
      </c>
      <c r="AZ120" s="6">
        <v>932771.52</v>
      </c>
      <c r="BA120" s="6">
        <v>0</v>
      </c>
      <c r="BB120" s="6">
        <v>0</v>
      </c>
      <c r="BC120" s="6">
        <v>97233.75</v>
      </c>
      <c r="BD120" s="6">
        <v>8840.75</v>
      </c>
      <c r="BE120" s="6">
        <v>116909.73</v>
      </c>
      <c r="BF120" s="6">
        <v>10657.86</v>
      </c>
      <c r="BG120" s="6">
        <v>4145.92</v>
      </c>
      <c r="BH120" s="6">
        <v>23008.11</v>
      </c>
      <c r="BI120" s="6">
        <v>0</v>
      </c>
      <c r="BJ120" s="6">
        <v>0</v>
      </c>
      <c r="BK120" s="6">
        <v>0</v>
      </c>
      <c r="BL120" s="6">
        <v>0</v>
      </c>
      <c r="BM120" s="6">
        <v>0</v>
      </c>
      <c r="BN120" s="6">
        <v>0</v>
      </c>
      <c r="BO120" s="6">
        <v>0</v>
      </c>
      <c r="BP120" s="6">
        <v>0</v>
      </c>
      <c r="BQ120" s="6">
        <v>0</v>
      </c>
      <c r="BR120" s="6">
        <v>0</v>
      </c>
      <c r="BS120" s="6">
        <v>0</v>
      </c>
      <c r="BT120" s="6">
        <v>0</v>
      </c>
      <c r="BU120" s="6">
        <v>5128.5440278988663</v>
      </c>
      <c r="BV120" s="6">
        <v>5723.8189816837366</v>
      </c>
      <c r="BW120" s="6">
        <v>291092.23</v>
      </c>
      <c r="BX120" s="6">
        <v>1552221.77</v>
      </c>
      <c r="BY120" s="6">
        <v>33428.9</v>
      </c>
      <c r="BZ120" s="6">
        <v>98741.56</v>
      </c>
      <c r="CA120" s="6">
        <v>212685.8</v>
      </c>
      <c r="CB120" s="6">
        <v>203770</v>
      </c>
      <c r="CC120" s="6">
        <v>0</v>
      </c>
      <c r="CD120" s="6">
        <v>0</v>
      </c>
      <c r="CE120" s="6">
        <v>0</v>
      </c>
      <c r="CF120" s="6">
        <v>0</v>
      </c>
      <c r="CG120" s="6">
        <v>246168.95999999999</v>
      </c>
      <c r="CH120" s="6">
        <v>276796.98</v>
      </c>
      <c r="CI120" s="8">
        <v>3.32</v>
      </c>
      <c r="CJ120" s="8">
        <v>4.32</v>
      </c>
      <c r="CK120" s="8">
        <v>5.34</v>
      </c>
      <c r="CL120" s="8">
        <v>11.45</v>
      </c>
      <c r="CM120" s="8">
        <v>1.4</v>
      </c>
      <c r="CN120" s="8">
        <v>3</v>
      </c>
      <c r="CO120" s="8">
        <v>1.46</v>
      </c>
      <c r="CP120" s="8">
        <v>0.3</v>
      </c>
      <c r="CQ120" s="4"/>
      <c r="CR120" s="9">
        <v>63162650</v>
      </c>
      <c r="CS120" s="9">
        <v>1235392</v>
      </c>
      <c r="CT120" s="9">
        <v>58568324</v>
      </c>
      <c r="CU120" s="9">
        <v>17084638</v>
      </c>
      <c r="CV120" s="9">
        <v>57</v>
      </c>
      <c r="CW120" s="5">
        <v>553</v>
      </c>
      <c r="CX120" s="10">
        <v>58</v>
      </c>
      <c r="CY120" s="11">
        <v>7.6335877862595417E-3</v>
      </c>
      <c r="CZ120" s="11">
        <v>0.13743218806509946</v>
      </c>
      <c r="DA120" s="11">
        <v>0.10307414104882459</v>
      </c>
      <c r="DB120" s="10">
        <v>149</v>
      </c>
      <c r="DC120" s="5">
        <v>0.1031</v>
      </c>
      <c r="DD120" s="11">
        <v>0.96591050003911061</v>
      </c>
      <c r="DE120" s="10">
        <v>36</v>
      </c>
      <c r="DF120" s="12">
        <v>5.7190000000000003</v>
      </c>
      <c r="DG120" s="13">
        <v>0</v>
      </c>
      <c r="DH120" s="12">
        <v>10.09</v>
      </c>
      <c r="DI120" s="12">
        <v>502.55966730219643</v>
      </c>
      <c r="DJ120" s="12">
        <v>344.28400000000101</v>
      </c>
      <c r="DK120" s="12">
        <v>162.02600000000001</v>
      </c>
      <c r="DL120" s="12">
        <v>355.66</v>
      </c>
      <c r="DM120" s="12">
        <v>168.51900000000001</v>
      </c>
      <c r="DN120" s="14">
        <v>30724.996968733722</v>
      </c>
      <c r="DO120" s="15">
        <v>31917.645224422635</v>
      </c>
      <c r="DP120" s="16">
        <v>13.078947368421053</v>
      </c>
      <c r="DQ120" s="11">
        <v>0.10526315789473684</v>
      </c>
      <c r="DR120" s="16">
        <v>36.618359999999996</v>
      </c>
      <c r="DS120" s="16">
        <v>0</v>
      </c>
      <c r="DT120" s="58">
        <f>IF(MATCH(B120,[8]Sheet1!$B$2:$B$169,0),LOOKUP(B120,[8]Sheet1!$B$2:$B$169,[8]Sheet1!$DH$2:$DH$169))</f>
        <v>22.35483870967742</v>
      </c>
      <c r="DU120" s="58">
        <f>IF(MATCH(B120,[8]Sheet1!$B$2:$B$169,0),LOOKUP(B120,[8]Sheet1!$B$2:$B$169,[8]Sheet1!$DI$2:$DI$169))</f>
        <v>21.70967741935484</v>
      </c>
      <c r="DV120" s="58">
        <f>IF(MATCH(B120,[8]Sheet1!$B$2:$B$169,0),LOOKUP(B120,[8]Sheet1!$B$2:$B$169,[8]Sheet1!$DJ$2:$DJ$169))</f>
        <v>22.225806451612904</v>
      </c>
      <c r="DW120" s="58">
        <f>IF(MATCH(B120,[8]Sheet1!$B$2:$B$169,0),LOOKUP(B120,[8]Sheet1!$B$2:$B$169,[8]Sheet1!$DK$2:$DK$169))</f>
        <v>22.580645161290324</v>
      </c>
      <c r="DX120" s="58">
        <f>IF(MATCH(B120,[8]Sheet1!$B$2:$B$169,0),LOOKUP(B120,[8]Sheet1!$B$2:$B$169,[8]Sheet1!$DL$2:$DL$169))</f>
        <v>22.387096774193548</v>
      </c>
      <c r="DY120" s="58">
        <f>IF(MATCH(B120,[8]Sheet1!$B$2:$B$169,0),LOOKUP(B120,[8]Sheet1!$B$2:$B$169,[8]Sheet1!$DM$2:$DM$169))</f>
        <v>31</v>
      </c>
    </row>
    <row r="121" spans="1:129" x14ac:dyDescent="0.2">
      <c r="A121" s="51">
        <v>2005</v>
      </c>
      <c r="B121" s="49">
        <v>49005</v>
      </c>
      <c r="C121" s="3" t="s">
        <v>198</v>
      </c>
      <c r="D121" s="4" t="s">
        <v>139</v>
      </c>
      <c r="E121" s="5">
        <v>71.8</v>
      </c>
      <c r="F121" s="4" t="s">
        <v>49</v>
      </c>
      <c r="G121" s="5">
        <v>19632</v>
      </c>
      <c r="H121" s="6">
        <v>60576420.109999999</v>
      </c>
      <c r="I121" s="6">
        <v>967644.8</v>
      </c>
      <c r="J121" s="6">
        <v>33466895.350000001</v>
      </c>
      <c r="K121" s="6">
        <v>10184126.41</v>
      </c>
      <c r="L121" s="6">
        <v>14416893.02</v>
      </c>
      <c r="M121" s="6">
        <v>19.68</v>
      </c>
      <c r="N121" s="6">
        <v>443401</v>
      </c>
      <c r="O121" s="6">
        <v>1051592.8899999999</v>
      </c>
      <c r="P121" s="6">
        <v>9248202.2300000004</v>
      </c>
      <c r="Q121" s="6">
        <v>12.58</v>
      </c>
      <c r="R121" s="6">
        <v>7998417.8399999999</v>
      </c>
      <c r="S121" s="6">
        <v>5075564.07</v>
      </c>
      <c r="T121" s="6">
        <v>1939488</v>
      </c>
      <c r="U121" s="6">
        <v>2.7</v>
      </c>
      <c r="V121" s="6">
        <v>0</v>
      </c>
      <c r="W121" s="6">
        <v>0</v>
      </c>
      <c r="X121" s="6">
        <v>28152426.289999999</v>
      </c>
      <c r="Y121" s="6">
        <v>7986465</v>
      </c>
      <c r="Z121" s="6">
        <v>0</v>
      </c>
      <c r="AA121" s="7">
        <v>4012666</v>
      </c>
      <c r="AB121" s="7">
        <v>255057.43</v>
      </c>
      <c r="AC121" s="6">
        <v>63583109.899999999</v>
      </c>
      <c r="AD121" s="6">
        <v>1450251.68</v>
      </c>
      <c r="AE121" s="6">
        <v>221120.27</v>
      </c>
      <c r="AF121" s="6">
        <v>1392642.4</v>
      </c>
      <c r="AG121" s="6">
        <v>0</v>
      </c>
      <c r="AH121" s="6">
        <v>0</v>
      </c>
      <c r="AI121" s="6">
        <v>12495520.209999999</v>
      </c>
      <c r="AJ121" s="6">
        <v>2152973.98</v>
      </c>
      <c r="AK121" s="6">
        <v>0</v>
      </c>
      <c r="AL121" s="6">
        <v>727353.22</v>
      </c>
      <c r="AM121" s="6">
        <v>0</v>
      </c>
      <c r="AN121" s="6">
        <v>0</v>
      </c>
      <c r="AO121" s="6">
        <v>9921231.8499999996</v>
      </c>
      <c r="AP121" s="6">
        <v>9621938.0899999999</v>
      </c>
      <c r="AQ121" s="6">
        <v>1818767.27</v>
      </c>
      <c r="AR121" s="6">
        <v>14740573.689999999</v>
      </c>
      <c r="AS121" s="6">
        <v>493.61</v>
      </c>
      <c r="AT121" s="6">
        <v>22423.41</v>
      </c>
      <c r="AU121" s="6">
        <v>0</v>
      </c>
      <c r="AV121" s="6">
        <v>3305782.83</v>
      </c>
      <c r="AW121" s="6">
        <v>254360.03</v>
      </c>
      <c r="AX121" s="6">
        <v>56976.94</v>
      </c>
      <c r="AY121" s="6">
        <v>298332</v>
      </c>
      <c r="AZ121" s="6">
        <v>2117113.8199999998</v>
      </c>
      <c r="BA121" s="6">
        <v>0</v>
      </c>
      <c r="BB121" s="6">
        <v>0</v>
      </c>
      <c r="BC121" s="6">
        <v>7697604.8300000001</v>
      </c>
      <c r="BD121" s="6">
        <v>91212.800000000003</v>
      </c>
      <c r="BE121" s="6">
        <v>2694705.67</v>
      </c>
      <c r="BF121" s="6">
        <v>1259207.43</v>
      </c>
      <c r="BG121" s="6">
        <v>1529161.9</v>
      </c>
      <c r="BH121" s="6">
        <v>1413646.55</v>
      </c>
      <c r="BI121" s="6">
        <v>0</v>
      </c>
      <c r="BJ121" s="6">
        <v>40174.559999999998</v>
      </c>
      <c r="BK121" s="6">
        <v>0</v>
      </c>
      <c r="BL121" s="6">
        <v>0</v>
      </c>
      <c r="BM121" s="6">
        <v>0</v>
      </c>
      <c r="BN121" s="6">
        <v>0</v>
      </c>
      <c r="BO121" s="6">
        <v>0</v>
      </c>
      <c r="BP121" s="6">
        <v>0</v>
      </c>
      <c r="BQ121" s="6">
        <v>0</v>
      </c>
      <c r="BR121" s="6">
        <v>1200454.6100000001</v>
      </c>
      <c r="BS121" s="6">
        <v>0</v>
      </c>
      <c r="BT121" s="6">
        <v>0</v>
      </c>
      <c r="BU121" s="6">
        <v>5251.1447072967649</v>
      </c>
      <c r="BV121" s="6">
        <v>6190.1215659513291</v>
      </c>
      <c r="BW121" s="6">
        <v>11707797.199999999</v>
      </c>
      <c r="BX121" s="6">
        <v>2352845</v>
      </c>
      <c r="BY121" s="6">
        <v>4427167.6900000004</v>
      </c>
      <c r="BZ121" s="6">
        <v>683.39</v>
      </c>
      <c r="CA121" s="6">
        <v>3116170.15</v>
      </c>
      <c r="CB121" s="6">
        <v>2636828.25</v>
      </c>
      <c r="CC121" s="6">
        <v>5204454.45</v>
      </c>
      <c r="CD121" s="6">
        <v>14815324.75</v>
      </c>
      <c r="CE121" s="6">
        <v>0</v>
      </c>
      <c r="CF121" s="6">
        <v>0</v>
      </c>
      <c r="CG121" s="6">
        <v>9433131.3900000006</v>
      </c>
      <c r="CH121" s="6">
        <v>9165506.3599999994</v>
      </c>
      <c r="CI121" s="8">
        <v>3.54</v>
      </c>
      <c r="CJ121" s="8">
        <v>4.6100000000000003</v>
      </c>
      <c r="CK121" s="8">
        <v>5.69</v>
      </c>
      <c r="CL121" s="8">
        <v>12.21</v>
      </c>
      <c r="CM121" s="8">
        <v>1.4</v>
      </c>
      <c r="CN121" s="8">
        <v>2.21</v>
      </c>
      <c r="CO121" s="8">
        <v>0.47</v>
      </c>
      <c r="CP121" s="8">
        <v>0.3</v>
      </c>
      <c r="CQ121" s="4" t="s">
        <v>402</v>
      </c>
      <c r="CR121" s="9">
        <v>24972049</v>
      </c>
      <c r="CS121" s="9">
        <v>1070344</v>
      </c>
      <c r="CT121" s="9">
        <v>3695089683</v>
      </c>
      <c r="CU121" s="9">
        <v>2820857007</v>
      </c>
      <c r="CV121" s="9">
        <v>2782</v>
      </c>
      <c r="CW121" s="5">
        <v>20187</v>
      </c>
      <c r="CX121" s="10">
        <v>613</v>
      </c>
      <c r="CY121" s="11">
        <v>3.2440883330076213E-2</v>
      </c>
      <c r="CZ121" s="11">
        <v>0.30549363451726358</v>
      </c>
      <c r="DA121" s="11">
        <v>0.13781146282260862</v>
      </c>
      <c r="DB121" s="10">
        <v>4793</v>
      </c>
      <c r="DC121" s="5">
        <v>0.13780000000000001</v>
      </c>
      <c r="DD121" s="11">
        <v>0.94993980521784427</v>
      </c>
      <c r="DE121" s="10">
        <v>1265</v>
      </c>
      <c r="DF121" s="12">
        <v>28.472999999999999</v>
      </c>
      <c r="DG121" s="13">
        <v>0</v>
      </c>
      <c r="DH121" s="12">
        <v>3493.3270000000007</v>
      </c>
      <c r="DI121" s="12">
        <v>19635.877000000004</v>
      </c>
      <c r="DJ121" s="12">
        <v>13014.7839999997</v>
      </c>
      <c r="DK121" s="12">
        <v>5598.2330000000302</v>
      </c>
      <c r="DL121" s="12">
        <v>13538.999</v>
      </c>
      <c r="DM121" s="12">
        <v>6054.8920000000599</v>
      </c>
      <c r="DN121" s="14">
        <v>38309.294299301226</v>
      </c>
      <c r="DO121" s="15">
        <v>37628.514821444085</v>
      </c>
      <c r="DP121" s="16">
        <v>15.881679389312977</v>
      </c>
      <c r="DQ121" s="11">
        <v>0.49007633587786259</v>
      </c>
      <c r="DR121" s="16">
        <v>1261.7707499999992</v>
      </c>
      <c r="DS121" s="16">
        <v>4.2896900000000002</v>
      </c>
      <c r="DT121" s="58">
        <f>IF(MATCH(B121,[8]Sheet1!$B$2:$B$169,0),LOOKUP(B121,[8]Sheet1!$B$2:$B$169,[8]Sheet1!$DH$2:$DH$169))</f>
        <v>22.989200863930886</v>
      </c>
      <c r="DU121" s="58">
        <f>IF(MATCH(B121,[8]Sheet1!$B$2:$B$169,0),LOOKUP(B121,[8]Sheet1!$B$2:$B$169,[8]Sheet1!$DI$2:$DI$169))</f>
        <v>22.600431965442766</v>
      </c>
      <c r="DV121" s="58">
        <f>IF(MATCH(B121,[8]Sheet1!$B$2:$B$169,0),LOOKUP(B121,[8]Sheet1!$B$2:$B$169,[8]Sheet1!$DJ$2:$DJ$169))</f>
        <v>22.411447084233263</v>
      </c>
      <c r="DW121" s="58">
        <f>IF(MATCH(B121,[8]Sheet1!$B$2:$B$169,0),LOOKUP(B121,[8]Sheet1!$B$2:$B$169,[8]Sheet1!$DK$2:$DK$169))</f>
        <v>23.020518358531316</v>
      </c>
      <c r="DX121" s="58">
        <f>IF(MATCH(B121,[8]Sheet1!$B$2:$B$169,0),LOOKUP(B121,[8]Sheet1!$B$2:$B$169,[8]Sheet1!$DL$2:$DL$169))</f>
        <v>22.892008639308855</v>
      </c>
      <c r="DY121" s="58">
        <f>IF(MATCH(B121,[8]Sheet1!$B$2:$B$169,0),LOOKUP(B121,[8]Sheet1!$B$2:$B$169,[8]Sheet1!$DM$2:$DM$169))</f>
        <v>926</v>
      </c>
    </row>
    <row r="122" spans="1:129" x14ac:dyDescent="0.2">
      <c r="A122" s="51">
        <v>2005</v>
      </c>
      <c r="B122" s="49">
        <v>49006</v>
      </c>
      <c r="C122" s="3" t="s">
        <v>284</v>
      </c>
      <c r="D122" s="4" t="s">
        <v>140</v>
      </c>
      <c r="E122" s="5">
        <v>147.52000000000001</v>
      </c>
      <c r="F122" s="4" t="s">
        <v>49</v>
      </c>
      <c r="G122" s="5">
        <v>835</v>
      </c>
      <c r="H122" s="6">
        <v>1628257.92</v>
      </c>
      <c r="I122" s="6">
        <v>38020.75</v>
      </c>
      <c r="J122" s="6">
        <v>2210540.67</v>
      </c>
      <c r="K122" s="6">
        <v>180163.59</v>
      </c>
      <c r="L122" s="6">
        <v>783964.7</v>
      </c>
      <c r="M122" s="6">
        <v>0</v>
      </c>
      <c r="N122" s="6">
        <v>0</v>
      </c>
      <c r="O122" s="6">
        <v>0</v>
      </c>
      <c r="P122" s="6">
        <v>354661.03</v>
      </c>
      <c r="Q122" s="6">
        <v>0</v>
      </c>
      <c r="R122" s="6">
        <v>177123.01</v>
      </c>
      <c r="S122" s="6">
        <v>124284.11</v>
      </c>
      <c r="T122" s="6">
        <v>0</v>
      </c>
      <c r="U122" s="6">
        <v>0</v>
      </c>
      <c r="V122" s="6">
        <v>0</v>
      </c>
      <c r="W122" s="6">
        <v>0</v>
      </c>
      <c r="X122" s="6">
        <v>1936008.5653299999</v>
      </c>
      <c r="Y122" s="6">
        <v>177123</v>
      </c>
      <c r="Z122" s="6">
        <v>0</v>
      </c>
      <c r="AA122" s="7">
        <v>118505</v>
      </c>
      <c r="AB122" s="7">
        <v>4951.47</v>
      </c>
      <c r="AC122" s="6">
        <v>2170278.7999999998</v>
      </c>
      <c r="AD122" s="6">
        <v>0</v>
      </c>
      <c r="AE122" s="6">
        <v>0</v>
      </c>
      <c r="AF122" s="6">
        <v>45879.1</v>
      </c>
      <c r="AG122" s="6">
        <v>0</v>
      </c>
      <c r="AH122" s="6">
        <v>0</v>
      </c>
      <c r="AI122" s="6">
        <v>448494.81</v>
      </c>
      <c r="AJ122" s="6">
        <v>46862.05</v>
      </c>
      <c r="AK122" s="6">
        <v>0</v>
      </c>
      <c r="AL122" s="6">
        <v>0</v>
      </c>
      <c r="AM122" s="6">
        <v>0</v>
      </c>
      <c r="AN122" s="6">
        <v>0</v>
      </c>
      <c r="AO122" s="6">
        <v>402909.82</v>
      </c>
      <c r="AP122" s="6">
        <v>380037.6</v>
      </c>
      <c r="AQ122" s="6">
        <v>242624.44</v>
      </c>
      <c r="AR122" s="6">
        <v>555718.82999999996</v>
      </c>
      <c r="AS122" s="6">
        <v>12176.04</v>
      </c>
      <c r="AT122" s="6">
        <v>43327.97</v>
      </c>
      <c r="AU122" s="6">
        <v>0</v>
      </c>
      <c r="AV122" s="6">
        <v>210907.25</v>
      </c>
      <c r="AW122" s="6">
        <v>35829.33</v>
      </c>
      <c r="AX122" s="6">
        <v>0</v>
      </c>
      <c r="AY122" s="6">
        <v>37000</v>
      </c>
      <c r="AZ122" s="6">
        <v>295646.53000000003</v>
      </c>
      <c r="BA122" s="6">
        <v>0</v>
      </c>
      <c r="BB122" s="6">
        <v>0</v>
      </c>
      <c r="BC122" s="6">
        <v>297202.5</v>
      </c>
      <c r="BD122" s="6">
        <v>0</v>
      </c>
      <c r="BE122" s="6">
        <v>160707.73000000001</v>
      </c>
      <c r="BF122" s="6">
        <v>27970.16</v>
      </c>
      <c r="BG122" s="6">
        <v>71258.899999999994</v>
      </c>
      <c r="BH122" s="6">
        <v>0</v>
      </c>
      <c r="BI122" s="6">
        <v>0</v>
      </c>
      <c r="BJ122" s="6">
        <v>0</v>
      </c>
      <c r="BK122" s="6">
        <v>0</v>
      </c>
      <c r="BL122" s="6">
        <v>0</v>
      </c>
      <c r="BM122" s="6">
        <v>0</v>
      </c>
      <c r="BN122" s="6">
        <v>0</v>
      </c>
      <c r="BO122" s="6">
        <v>0</v>
      </c>
      <c r="BP122" s="6">
        <v>0</v>
      </c>
      <c r="BQ122" s="6">
        <v>0</v>
      </c>
      <c r="BR122" s="6">
        <v>0</v>
      </c>
      <c r="BS122" s="6">
        <v>0</v>
      </c>
      <c r="BT122" s="6">
        <v>0</v>
      </c>
      <c r="BU122" s="6">
        <v>4789.5387470474425</v>
      </c>
      <c r="BV122" s="6">
        <v>5374.8841349377826</v>
      </c>
      <c r="BW122" s="6">
        <v>2198983.36</v>
      </c>
      <c r="BX122" s="6">
        <v>2122902.98</v>
      </c>
      <c r="BY122" s="6">
        <v>-16336.77</v>
      </c>
      <c r="BZ122" s="6">
        <v>0</v>
      </c>
      <c r="CA122" s="6">
        <v>133.41999999999999</v>
      </c>
      <c r="CB122" s="6">
        <v>0</v>
      </c>
      <c r="CC122" s="6">
        <v>0</v>
      </c>
      <c r="CD122" s="6">
        <v>0</v>
      </c>
      <c r="CE122" s="6">
        <v>0</v>
      </c>
      <c r="CF122" s="6">
        <v>0</v>
      </c>
      <c r="CG122" s="6">
        <v>302228.40000000002</v>
      </c>
      <c r="CH122" s="6">
        <v>312987.28999999998</v>
      </c>
      <c r="CI122" s="8">
        <v>3.32</v>
      </c>
      <c r="CJ122" s="8">
        <v>4.32</v>
      </c>
      <c r="CK122" s="8">
        <v>5.34</v>
      </c>
      <c r="CL122" s="8">
        <v>11.45</v>
      </c>
      <c r="CM122" s="8">
        <v>1.4</v>
      </c>
      <c r="CN122" s="8">
        <v>3</v>
      </c>
      <c r="CO122" s="8">
        <v>0</v>
      </c>
      <c r="CP122" s="8">
        <v>0</v>
      </c>
      <c r="CQ122" s="4"/>
      <c r="CR122" s="9">
        <v>92168806</v>
      </c>
      <c r="CS122" s="9">
        <v>613325</v>
      </c>
      <c r="CT122" s="9">
        <v>126479695</v>
      </c>
      <c r="CU122" s="9">
        <v>33272809</v>
      </c>
      <c r="CV122" s="9">
        <v>88</v>
      </c>
      <c r="CW122" s="5">
        <v>845</v>
      </c>
      <c r="CX122" s="10">
        <v>27</v>
      </c>
      <c r="CY122" s="11">
        <v>7.3891625615763543E-3</v>
      </c>
      <c r="CZ122" s="11">
        <v>0.13727810650887573</v>
      </c>
      <c r="DA122" s="11">
        <v>0.10414201183431952</v>
      </c>
      <c r="DB122" s="10">
        <v>0</v>
      </c>
      <c r="DC122" s="5">
        <v>0.1041</v>
      </c>
      <c r="DD122" s="11">
        <v>0.96733681302400809</v>
      </c>
      <c r="DE122" s="10">
        <v>75</v>
      </c>
      <c r="DF122" s="12">
        <v>8.8650000000000002</v>
      </c>
      <c r="DG122" s="13">
        <v>0</v>
      </c>
      <c r="DH122" s="12">
        <v>13.391</v>
      </c>
      <c r="DI122" s="12">
        <v>842.33600000000001</v>
      </c>
      <c r="DJ122" s="12">
        <v>560.91700000000003</v>
      </c>
      <c r="DK122" s="12">
        <v>245.45400000000001</v>
      </c>
      <c r="DL122" s="12">
        <v>580.21699999999998</v>
      </c>
      <c r="DM122" s="12">
        <v>253.38200000000001</v>
      </c>
      <c r="DN122" s="14">
        <v>31960.240841695417</v>
      </c>
      <c r="DO122" s="15">
        <v>32832.739950691932</v>
      </c>
      <c r="DP122" s="16">
        <v>13.145454545454545</v>
      </c>
      <c r="DQ122" s="11">
        <v>9.0909090909090912E-2</v>
      </c>
      <c r="DR122" s="16">
        <v>54.540390000000116</v>
      </c>
      <c r="DS122" s="16">
        <v>0</v>
      </c>
      <c r="DT122" s="58">
        <f>IF(MATCH(B122,[8]Sheet1!$B$2:$B$169,0),LOOKUP(B122,[8]Sheet1!$B$2:$B$169,[8]Sheet1!$DH$2:$DH$169))</f>
        <v>22.204081632653061</v>
      </c>
      <c r="DU122" s="58">
        <f>IF(MATCH(B122,[8]Sheet1!$B$2:$B$169,0),LOOKUP(B122,[8]Sheet1!$B$2:$B$169,[8]Sheet1!$DI$2:$DI$169))</f>
        <v>21.387755102040817</v>
      </c>
      <c r="DV122" s="58">
        <f>IF(MATCH(B122,[8]Sheet1!$B$2:$B$169,0),LOOKUP(B122,[8]Sheet1!$B$2:$B$169,[8]Sheet1!$DJ$2:$DJ$169))</f>
        <v>20.918367346938776</v>
      </c>
      <c r="DW122" s="58">
        <f>IF(MATCH(B122,[8]Sheet1!$B$2:$B$169,0),LOOKUP(B122,[8]Sheet1!$B$2:$B$169,[8]Sheet1!$DK$2:$DK$169))</f>
        <v>22.530612244897959</v>
      </c>
      <c r="DX122" s="58">
        <f>IF(MATCH(B122,[8]Sheet1!$B$2:$B$169,0),LOOKUP(B122,[8]Sheet1!$B$2:$B$169,[8]Sheet1!$DL$2:$DL$169))</f>
        <v>21.877551020408163</v>
      </c>
      <c r="DY122" s="58">
        <f>IF(MATCH(B122,[8]Sheet1!$B$2:$B$169,0),LOOKUP(B122,[8]Sheet1!$B$2:$B$169,[8]Sheet1!$DM$2:$DM$169))</f>
        <v>49</v>
      </c>
    </row>
    <row r="123" spans="1:129" x14ac:dyDescent="0.2">
      <c r="A123" s="51">
        <v>2005</v>
      </c>
      <c r="B123" s="49">
        <v>49007</v>
      </c>
      <c r="C123" s="3" t="s">
        <v>276</v>
      </c>
      <c r="D123" s="4" t="s">
        <v>141</v>
      </c>
      <c r="E123" s="5">
        <v>165.44</v>
      </c>
      <c r="F123" s="4" t="s">
        <v>49</v>
      </c>
      <c r="G123" s="5">
        <v>1116</v>
      </c>
      <c r="H123" s="6">
        <v>1996764.34</v>
      </c>
      <c r="I123" s="6">
        <v>53095.74</v>
      </c>
      <c r="J123" s="6">
        <v>3486837.26</v>
      </c>
      <c r="K123" s="6">
        <v>247672.03</v>
      </c>
      <c r="L123" s="6">
        <v>830828.04</v>
      </c>
      <c r="M123" s="6">
        <v>0</v>
      </c>
      <c r="N123" s="6">
        <v>0</v>
      </c>
      <c r="O123" s="6">
        <v>0</v>
      </c>
      <c r="P123" s="6">
        <v>388457.48</v>
      </c>
      <c r="Q123" s="6">
        <v>0</v>
      </c>
      <c r="R123" s="6">
        <v>322993</v>
      </c>
      <c r="S123" s="6">
        <v>228860.01</v>
      </c>
      <c r="T123" s="6">
        <v>84330.66</v>
      </c>
      <c r="U123" s="6">
        <v>0</v>
      </c>
      <c r="V123" s="6">
        <v>0</v>
      </c>
      <c r="W123" s="6">
        <v>0</v>
      </c>
      <c r="X123" s="6">
        <v>3183866.74</v>
      </c>
      <c r="Y123" s="6">
        <v>261537</v>
      </c>
      <c r="Z123" s="6">
        <v>61456</v>
      </c>
      <c r="AA123" s="7">
        <v>203433</v>
      </c>
      <c r="AB123" s="7">
        <v>14943.79</v>
      </c>
      <c r="AC123" s="6">
        <v>2964830.65</v>
      </c>
      <c r="AD123" s="6">
        <v>0</v>
      </c>
      <c r="AE123" s="6">
        <v>0</v>
      </c>
      <c r="AF123" s="6">
        <v>211107.49</v>
      </c>
      <c r="AG123" s="6">
        <v>0</v>
      </c>
      <c r="AH123" s="6">
        <v>0</v>
      </c>
      <c r="AI123" s="6">
        <v>540035.71</v>
      </c>
      <c r="AJ123" s="6">
        <v>52952.7</v>
      </c>
      <c r="AK123" s="6">
        <v>0</v>
      </c>
      <c r="AL123" s="6">
        <v>0</v>
      </c>
      <c r="AM123" s="6">
        <v>0</v>
      </c>
      <c r="AN123" s="6">
        <v>0</v>
      </c>
      <c r="AO123" s="6">
        <v>572183.42000000004</v>
      </c>
      <c r="AP123" s="6">
        <v>577910.11</v>
      </c>
      <c r="AQ123" s="6">
        <v>254751.38</v>
      </c>
      <c r="AR123" s="6">
        <v>921597.43</v>
      </c>
      <c r="AS123" s="6">
        <v>93412.95</v>
      </c>
      <c r="AT123" s="6">
        <v>0</v>
      </c>
      <c r="AU123" s="6">
        <v>0</v>
      </c>
      <c r="AV123" s="6">
        <v>297879.02</v>
      </c>
      <c r="AW123" s="6">
        <v>11357.4</v>
      </c>
      <c r="AX123" s="6">
        <v>2972.09</v>
      </c>
      <c r="AY123" s="6">
        <v>142904.5</v>
      </c>
      <c r="AZ123" s="6">
        <v>159643.26</v>
      </c>
      <c r="BA123" s="6">
        <v>0</v>
      </c>
      <c r="BB123" s="6">
        <v>0</v>
      </c>
      <c r="BC123" s="6">
        <v>390927.93</v>
      </c>
      <c r="BD123" s="6">
        <v>15531.8</v>
      </c>
      <c r="BE123" s="6">
        <v>259927.84</v>
      </c>
      <c r="BF123" s="6">
        <v>67160.19</v>
      </c>
      <c r="BG123" s="6">
        <v>26116.33</v>
      </c>
      <c r="BH123" s="6">
        <v>0</v>
      </c>
      <c r="BI123" s="6">
        <v>0</v>
      </c>
      <c r="BJ123" s="6">
        <v>0</v>
      </c>
      <c r="BK123" s="6">
        <v>0</v>
      </c>
      <c r="BL123" s="6">
        <v>0</v>
      </c>
      <c r="BM123" s="6">
        <v>0</v>
      </c>
      <c r="BN123" s="6">
        <v>0</v>
      </c>
      <c r="BO123" s="6">
        <v>0</v>
      </c>
      <c r="BP123" s="6">
        <v>0</v>
      </c>
      <c r="BQ123" s="6">
        <v>0</v>
      </c>
      <c r="BR123" s="6">
        <v>18884.23</v>
      </c>
      <c r="BS123" s="6">
        <v>0</v>
      </c>
      <c r="BT123" s="6">
        <v>0</v>
      </c>
      <c r="BU123" s="6">
        <v>5056.3587774828129</v>
      </c>
      <c r="BV123" s="6">
        <v>5727.0537971093427</v>
      </c>
      <c r="BW123" s="6">
        <v>1136820.1399999999</v>
      </c>
      <c r="BX123" s="6">
        <v>436649.59</v>
      </c>
      <c r="BY123" s="6">
        <v>8184.9</v>
      </c>
      <c r="BZ123" s="6">
        <v>179433.67</v>
      </c>
      <c r="CA123" s="6">
        <v>256005.32</v>
      </c>
      <c r="CB123" s="6">
        <v>250950</v>
      </c>
      <c r="CC123" s="6">
        <v>0</v>
      </c>
      <c r="CD123" s="6">
        <v>0</v>
      </c>
      <c r="CE123" s="6">
        <v>0</v>
      </c>
      <c r="CF123" s="6">
        <v>0</v>
      </c>
      <c r="CG123" s="6">
        <v>433685.91</v>
      </c>
      <c r="CH123" s="6">
        <v>423680.54</v>
      </c>
      <c r="CI123" s="8">
        <v>3.32</v>
      </c>
      <c r="CJ123" s="8">
        <v>4.32</v>
      </c>
      <c r="CK123" s="8">
        <v>5.34</v>
      </c>
      <c r="CL123" s="8">
        <v>11.45</v>
      </c>
      <c r="CM123" s="8">
        <v>1.4</v>
      </c>
      <c r="CN123" s="8">
        <v>3</v>
      </c>
      <c r="CO123" s="8">
        <v>0.9</v>
      </c>
      <c r="CP123" s="8">
        <v>0.3</v>
      </c>
      <c r="CQ123" s="4"/>
      <c r="CR123" s="9">
        <v>79535326</v>
      </c>
      <c r="CS123" s="9">
        <v>1831680</v>
      </c>
      <c r="CT123" s="9">
        <v>162184021</v>
      </c>
      <c r="CU123" s="9">
        <v>36722498</v>
      </c>
      <c r="CV123" s="9">
        <v>156</v>
      </c>
      <c r="CW123" s="5">
        <v>1132</v>
      </c>
      <c r="CX123" s="10">
        <v>6</v>
      </c>
      <c r="CY123" s="11">
        <v>1.7985611510791368E-3</v>
      </c>
      <c r="CZ123" s="11">
        <v>0.10954063604240283</v>
      </c>
      <c r="DA123" s="11">
        <v>0.13780918727915195</v>
      </c>
      <c r="DB123" s="10">
        <v>480</v>
      </c>
      <c r="DC123" s="5">
        <v>0.13780000000000001</v>
      </c>
      <c r="DD123" s="11">
        <v>0.96344156286161697</v>
      </c>
      <c r="DE123" s="10">
        <v>71</v>
      </c>
      <c r="DF123" s="12">
        <v>16.635999999999999</v>
      </c>
      <c r="DG123" s="13">
        <v>0</v>
      </c>
      <c r="DH123" s="12">
        <v>10.832000000000001</v>
      </c>
      <c r="DI123" s="12">
        <v>1119.385</v>
      </c>
      <c r="DJ123" s="12">
        <v>733.91800000000103</v>
      </c>
      <c r="DK123" s="12">
        <v>327.62599999999998</v>
      </c>
      <c r="DL123" s="12">
        <v>759.15099999999995</v>
      </c>
      <c r="DM123" s="12">
        <v>342.67399999999998</v>
      </c>
      <c r="DN123" s="14">
        <v>31446.761178657049</v>
      </c>
      <c r="DO123" s="15">
        <v>32456.908718362822</v>
      </c>
      <c r="DP123" s="16">
        <v>13.223684210526315</v>
      </c>
      <c r="DQ123" s="11">
        <v>0.13157894736842105</v>
      </c>
      <c r="DR123" s="16">
        <v>75.79779000000002</v>
      </c>
      <c r="DS123" s="16">
        <v>1.0004900000000001</v>
      </c>
      <c r="DT123" s="58">
        <f>IF(MATCH(B123,[8]Sheet1!$B$2:$B$169,0),LOOKUP(B123,[8]Sheet1!$B$2:$B$169,[8]Sheet1!$DH$2:$DH$169))</f>
        <v>21.314814814814813</v>
      </c>
      <c r="DU123" s="58">
        <f>IF(MATCH(B123,[8]Sheet1!$B$2:$B$169,0),LOOKUP(B123,[8]Sheet1!$B$2:$B$169,[8]Sheet1!$DI$2:$DI$169))</f>
        <v>22.981481481481481</v>
      </c>
      <c r="DV123" s="58">
        <f>IF(MATCH(B123,[8]Sheet1!$B$2:$B$169,0),LOOKUP(B123,[8]Sheet1!$B$2:$B$169,[8]Sheet1!$DJ$2:$DJ$169))</f>
        <v>21.925925925925927</v>
      </c>
      <c r="DW123" s="58">
        <f>IF(MATCH(B123,[8]Sheet1!$B$2:$B$169,0),LOOKUP(B123,[8]Sheet1!$B$2:$B$169,[8]Sheet1!$DK$2:$DK$169))</f>
        <v>22.388888888888889</v>
      </c>
      <c r="DX123" s="58">
        <f>IF(MATCH(B123,[8]Sheet1!$B$2:$B$169,0),LOOKUP(B123,[8]Sheet1!$B$2:$B$169,[8]Sheet1!$DL$2:$DL$169))</f>
        <v>22.277777777777779</v>
      </c>
      <c r="DY123" s="58">
        <f>IF(MATCH(B123,[8]Sheet1!$B$2:$B$169,0),LOOKUP(B123,[8]Sheet1!$B$2:$B$169,[8]Sheet1!$DM$2:$DM$169))</f>
        <v>54</v>
      </c>
    </row>
    <row r="124" spans="1:129" x14ac:dyDescent="0.2">
      <c r="A124" s="51">
        <v>2005</v>
      </c>
      <c r="B124" s="49">
        <v>50003</v>
      </c>
      <c r="C124" s="3" t="s">
        <v>277</v>
      </c>
      <c r="D124" s="4" t="s">
        <v>142</v>
      </c>
      <c r="E124" s="5">
        <v>249.24</v>
      </c>
      <c r="F124" s="4" t="s">
        <v>50</v>
      </c>
      <c r="G124" s="5">
        <v>658</v>
      </c>
      <c r="H124" s="6">
        <v>1123126.1399999999</v>
      </c>
      <c r="I124" s="6">
        <v>90519.12</v>
      </c>
      <c r="J124" s="6">
        <v>1967486.57</v>
      </c>
      <c r="K124" s="6">
        <v>632640.24</v>
      </c>
      <c r="L124" s="6">
        <v>567347.06999999995</v>
      </c>
      <c r="M124" s="6">
        <v>0</v>
      </c>
      <c r="N124" s="6">
        <v>0</v>
      </c>
      <c r="O124" s="6">
        <v>0</v>
      </c>
      <c r="P124" s="6">
        <v>295155.69</v>
      </c>
      <c r="Q124" s="6">
        <v>0</v>
      </c>
      <c r="R124" s="6">
        <v>268435</v>
      </c>
      <c r="S124" s="6">
        <v>170002.67</v>
      </c>
      <c r="T124" s="6">
        <v>62754.9</v>
      </c>
      <c r="U124" s="6">
        <v>0</v>
      </c>
      <c r="V124" s="6">
        <v>0</v>
      </c>
      <c r="W124" s="6">
        <v>0</v>
      </c>
      <c r="X124" s="6">
        <v>1861525.47</v>
      </c>
      <c r="Y124" s="6">
        <v>268435</v>
      </c>
      <c r="Z124" s="6">
        <v>0</v>
      </c>
      <c r="AA124" s="7">
        <v>123801</v>
      </c>
      <c r="AB124" s="7">
        <v>6842.47</v>
      </c>
      <c r="AC124" s="6">
        <v>2237070.71</v>
      </c>
      <c r="AD124" s="6">
        <v>0</v>
      </c>
      <c r="AE124" s="6">
        <v>1450.9</v>
      </c>
      <c r="AF124" s="6">
        <v>156082.23999999999</v>
      </c>
      <c r="AG124" s="6">
        <v>0</v>
      </c>
      <c r="AH124" s="6">
        <v>0</v>
      </c>
      <c r="AI124" s="6">
        <v>434250.61</v>
      </c>
      <c r="AJ124" s="6">
        <v>50351.72</v>
      </c>
      <c r="AK124" s="6">
        <v>0</v>
      </c>
      <c r="AL124" s="6">
        <v>62200</v>
      </c>
      <c r="AM124" s="6">
        <v>0</v>
      </c>
      <c r="AN124" s="6">
        <v>0</v>
      </c>
      <c r="AO124" s="6">
        <v>371608.83</v>
      </c>
      <c r="AP124" s="6">
        <v>348297.92</v>
      </c>
      <c r="AQ124" s="6">
        <v>127200.92</v>
      </c>
      <c r="AR124" s="6">
        <v>580001.04</v>
      </c>
      <c r="AS124" s="6">
        <v>46748.78</v>
      </c>
      <c r="AT124" s="6">
        <v>0</v>
      </c>
      <c r="AU124" s="6">
        <v>0</v>
      </c>
      <c r="AV124" s="6">
        <v>190879.41</v>
      </c>
      <c r="AW124" s="6">
        <v>15786.1</v>
      </c>
      <c r="AX124" s="6">
        <v>1119.96</v>
      </c>
      <c r="AY124" s="6">
        <v>37999.68</v>
      </c>
      <c r="AZ124" s="6">
        <v>321419.25</v>
      </c>
      <c r="BA124" s="6">
        <v>0</v>
      </c>
      <c r="BB124" s="6">
        <v>0</v>
      </c>
      <c r="BC124" s="6">
        <v>201410</v>
      </c>
      <c r="BD124" s="6">
        <v>11487.5</v>
      </c>
      <c r="BE124" s="6">
        <v>173932.79</v>
      </c>
      <c r="BF124" s="6">
        <v>40171.83</v>
      </c>
      <c r="BG124" s="6">
        <v>92226.09</v>
      </c>
      <c r="BH124" s="6">
        <v>2365.8000000000002</v>
      </c>
      <c r="BI124" s="6">
        <v>0</v>
      </c>
      <c r="BJ124" s="6">
        <v>0</v>
      </c>
      <c r="BK124" s="6">
        <v>0</v>
      </c>
      <c r="BL124" s="6">
        <v>0</v>
      </c>
      <c r="BM124" s="6">
        <v>0</v>
      </c>
      <c r="BN124" s="6">
        <v>0</v>
      </c>
      <c r="BO124" s="6">
        <v>0</v>
      </c>
      <c r="BP124" s="6">
        <v>0</v>
      </c>
      <c r="BQ124" s="6">
        <v>0</v>
      </c>
      <c r="BR124" s="6">
        <v>0</v>
      </c>
      <c r="BS124" s="6">
        <v>0</v>
      </c>
      <c r="BT124" s="6">
        <v>0</v>
      </c>
      <c r="BU124" s="6">
        <v>5851.4019162423992</v>
      </c>
      <c r="BV124" s="6">
        <v>6785.274080500446</v>
      </c>
      <c r="BW124" s="6">
        <v>940375.79</v>
      </c>
      <c r="BX124" s="6">
        <v>199036.47</v>
      </c>
      <c r="BY124" s="6">
        <v>117327.74</v>
      </c>
      <c r="BZ124" s="6">
        <v>4496.2700000000004</v>
      </c>
      <c r="CA124" s="6">
        <v>273251.84999999998</v>
      </c>
      <c r="CB124" s="6">
        <v>270922.5</v>
      </c>
      <c r="CC124" s="6">
        <v>0</v>
      </c>
      <c r="CD124" s="6">
        <v>0</v>
      </c>
      <c r="CE124" s="6">
        <v>412171.22</v>
      </c>
      <c r="CF124" s="6">
        <v>0</v>
      </c>
      <c r="CG124" s="6">
        <v>289387.90999999997</v>
      </c>
      <c r="CH124" s="6">
        <v>293283.14</v>
      </c>
      <c r="CI124" s="8">
        <v>3.32</v>
      </c>
      <c r="CJ124" s="8">
        <v>4.32</v>
      </c>
      <c r="CK124" s="8">
        <v>5.34</v>
      </c>
      <c r="CL124" s="8">
        <v>11.45</v>
      </c>
      <c r="CM124" s="8">
        <v>1.4</v>
      </c>
      <c r="CN124" s="8">
        <v>2.7</v>
      </c>
      <c r="CO124" s="8">
        <v>1.28</v>
      </c>
      <c r="CP124" s="8">
        <v>0.3</v>
      </c>
      <c r="CQ124" s="4"/>
      <c r="CR124" s="9">
        <v>147729158</v>
      </c>
      <c r="CS124" s="9">
        <v>2273983</v>
      </c>
      <c r="CT124" s="9">
        <v>45146701</v>
      </c>
      <c r="CU124" s="9">
        <v>18182074</v>
      </c>
      <c r="CV124" s="9">
        <v>95</v>
      </c>
      <c r="CW124" s="5">
        <v>382</v>
      </c>
      <c r="CX124" s="10">
        <v>16</v>
      </c>
      <c r="CY124" s="11">
        <v>2.8011204481792718E-2</v>
      </c>
      <c r="CZ124" s="11">
        <v>0.21727748691099477</v>
      </c>
      <c r="DA124" s="11">
        <v>0.2486910994764398</v>
      </c>
      <c r="DB124" s="10">
        <v>235</v>
      </c>
      <c r="DC124" s="5">
        <v>0.2487</v>
      </c>
      <c r="DD124" s="11">
        <v>0.96413932710820927</v>
      </c>
      <c r="DE124" s="10">
        <v>40</v>
      </c>
      <c r="DF124" s="12">
        <v>9.3170000000000002</v>
      </c>
      <c r="DG124" s="13">
        <v>0</v>
      </c>
      <c r="DH124" s="12">
        <v>13.615</v>
      </c>
      <c r="DI124" s="12">
        <v>668.86699999999996</v>
      </c>
      <c r="DJ124" s="12">
        <v>424.47</v>
      </c>
      <c r="DK124" s="12">
        <v>208.98400000000001</v>
      </c>
      <c r="DL124" s="12">
        <v>434.87599999999998</v>
      </c>
      <c r="DM124" s="12">
        <v>222.13900000000001</v>
      </c>
      <c r="DN124" s="14">
        <v>30076.831965999543</v>
      </c>
      <c r="DO124" s="15">
        <v>31345.538237513341</v>
      </c>
      <c r="DP124" s="16">
        <v>13.409836065573771</v>
      </c>
      <c r="DQ124" s="11">
        <v>0.13114754098360656</v>
      </c>
      <c r="DR124" s="16">
        <v>57.411000000000008</v>
      </c>
      <c r="DS124" s="16">
        <v>0.44</v>
      </c>
      <c r="DT124" s="58">
        <f>IF(MATCH(B124,[8]Sheet1!$B$2:$B$169,0),LOOKUP(B124,[8]Sheet1!$B$2:$B$169,[8]Sheet1!$DH$2:$DH$169))</f>
        <v>19.5</v>
      </c>
      <c r="DU124" s="58">
        <f>IF(MATCH(B124,[8]Sheet1!$B$2:$B$169,0),LOOKUP(B124,[8]Sheet1!$B$2:$B$169,[8]Sheet1!$DI$2:$DI$169))</f>
        <v>20.857142857142858</v>
      </c>
      <c r="DV124" s="58">
        <f>IF(MATCH(B124,[8]Sheet1!$B$2:$B$169,0),LOOKUP(B124,[8]Sheet1!$B$2:$B$169,[8]Sheet1!$DJ$2:$DJ$169))</f>
        <v>20.214285714285715</v>
      </c>
      <c r="DW124" s="58">
        <f>IF(MATCH(B124,[8]Sheet1!$B$2:$B$169,0),LOOKUP(B124,[8]Sheet1!$B$2:$B$169,[8]Sheet1!$DK$2:$DK$169))</f>
        <v>20.857142857142858</v>
      </c>
      <c r="DX124" s="58">
        <f>IF(MATCH(B124,[8]Sheet1!$B$2:$B$169,0),LOOKUP(B124,[8]Sheet1!$B$2:$B$169,[8]Sheet1!$DL$2:$DL$169))</f>
        <v>20.5</v>
      </c>
      <c r="DY124" s="58">
        <f>IF(MATCH(B124,[8]Sheet1!$B$2:$B$169,0),LOOKUP(B124,[8]Sheet1!$B$2:$B$169,[8]Sheet1!$DM$2:$DM$169))</f>
        <v>28</v>
      </c>
    </row>
    <row r="125" spans="1:129" x14ac:dyDescent="0.2">
      <c r="A125" s="51">
        <v>2005</v>
      </c>
      <c r="B125" s="49">
        <v>50005</v>
      </c>
      <c r="C125" s="3" t="s">
        <v>278</v>
      </c>
      <c r="D125" s="4" t="s">
        <v>143</v>
      </c>
      <c r="E125" s="5">
        <v>136.71</v>
      </c>
      <c r="F125" s="4" t="s">
        <v>50</v>
      </c>
      <c r="G125" s="5">
        <v>286</v>
      </c>
      <c r="H125" s="6">
        <v>554761.66</v>
      </c>
      <c r="I125" s="6">
        <v>26954.25</v>
      </c>
      <c r="J125" s="6">
        <v>948851.57</v>
      </c>
      <c r="K125" s="6">
        <v>121096.9</v>
      </c>
      <c r="L125" s="6">
        <v>229551.25</v>
      </c>
      <c r="M125" s="6">
        <v>0</v>
      </c>
      <c r="N125" s="6">
        <v>0</v>
      </c>
      <c r="O125" s="6">
        <v>6.14</v>
      </c>
      <c r="P125" s="6">
        <v>108574.41</v>
      </c>
      <c r="Q125" s="6">
        <v>0</v>
      </c>
      <c r="R125" s="6">
        <v>59561</v>
      </c>
      <c r="S125" s="6">
        <v>58482.94</v>
      </c>
      <c r="T125" s="6">
        <v>28967.5</v>
      </c>
      <c r="U125" s="6">
        <v>0</v>
      </c>
      <c r="V125" s="6">
        <v>0</v>
      </c>
      <c r="W125" s="6">
        <v>0</v>
      </c>
      <c r="X125" s="6">
        <v>909663.73</v>
      </c>
      <c r="Y125" s="6">
        <v>59561</v>
      </c>
      <c r="Z125" s="6">
        <v>0</v>
      </c>
      <c r="AA125" s="7">
        <v>53035</v>
      </c>
      <c r="AB125" s="7">
        <v>1184.1600000000001</v>
      </c>
      <c r="AC125" s="6">
        <v>870085.88</v>
      </c>
      <c r="AD125" s="6">
        <v>0</v>
      </c>
      <c r="AE125" s="6">
        <v>0</v>
      </c>
      <c r="AF125" s="6">
        <v>34738.870000000003</v>
      </c>
      <c r="AG125" s="6">
        <v>0</v>
      </c>
      <c r="AH125" s="6">
        <v>0</v>
      </c>
      <c r="AI125" s="6">
        <v>110960.73</v>
      </c>
      <c r="AJ125" s="6">
        <v>0</v>
      </c>
      <c r="AK125" s="6">
        <v>0</v>
      </c>
      <c r="AL125" s="6">
        <v>0</v>
      </c>
      <c r="AM125" s="6">
        <v>0</v>
      </c>
      <c r="AN125" s="6">
        <v>0</v>
      </c>
      <c r="AO125" s="6">
        <v>129102.7</v>
      </c>
      <c r="AP125" s="6">
        <v>260045.4</v>
      </c>
      <c r="AQ125" s="6">
        <v>86604.61</v>
      </c>
      <c r="AR125" s="6">
        <v>224817.34</v>
      </c>
      <c r="AS125" s="6">
        <v>44409.02</v>
      </c>
      <c r="AT125" s="6">
        <v>0</v>
      </c>
      <c r="AU125" s="6">
        <v>0</v>
      </c>
      <c r="AV125" s="6">
        <v>80546.210000000006</v>
      </c>
      <c r="AW125" s="6">
        <v>870.95</v>
      </c>
      <c r="AX125" s="6">
        <v>122.86</v>
      </c>
      <c r="AY125" s="6">
        <v>0</v>
      </c>
      <c r="AZ125" s="6">
        <v>35532</v>
      </c>
      <c r="BA125" s="6">
        <v>0</v>
      </c>
      <c r="BB125" s="6">
        <v>0</v>
      </c>
      <c r="BC125" s="6">
        <v>91555</v>
      </c>
      <c r="BD125" s="6">
        <v>7725.89</v>
      </c>
      <c r="BE125" s="6">
        <v>49232.89</v>
      </c>
      <c r="BF125" s="6">
        <v>8573.24</v>
      </c>
      <c r="BG125" s="6">
        <v>0</v>
      </c>
      <c r="BH125" s="6">
        <v>21090.6</v>
      </c>
      <c r="BI125" s="6">
        <v>0</v>
      </c>
      <c r="BJ125" s="6">
        <v>0</v>
      </c>
      <c r="BK125" s="6">
        <v>0</v>
      </c>
      <c r="BL125" s="6">
        <v>0</v>
      </c>
      <c r="BM125" s="6">
        <v>0</v>
      </c>
      <c r="BN125" s="6">
        <v>0</v>
      </c>
      <c r="BO125" s="6">
        <v>0</v>
      </c>
      <c r="BP125" s="6">
        <v>0</v>
      </c>
      <c r="BQ125" s="6">
        <v>0</v>
      </c>
      <c r="BR125" s="6">
        <v>17879.650000000001</v>
      </c>
      <c r="BS125" s="6">
        <v>0</v>
      </c>
      <c r="BT125" s="6">
        <v>0</v>
      </c>
      <c r="BU125" s="6">
        <v>5746.4548745606708</v>
      </c>
      <c r="BV125" s="6">
        <v>6448.9745673565731</v>
      </c>
      <c r="BW125" s="6">
        <v>185583.01</v>
      </c>
      <c r="BX125" s="6">
        <v>365987.5</v>
      </c>
      <c r="BY125" s="6">
        <v>89268.88</v>
      </c>
      <c r="BZ125" s="6">
        <v>42173.36</v>
      </c>
      <c r="CA125" s="6">
        <v>241274.13</v>
      </c>
      <c r="CB125" s="6">
        <v>231150</v>
      </c>
      <c r="CC125" s="6">
        <v>0</v>
      </c>
      <c r="CD125" s="6">
        <v>0</v>
      </c>
      <c r="CE125" s="6">
        <v>0</v>
      </c>
      <c r="CF125" s="6">
        <v>0</v>
      </c>
      <c r="CG125" s="6">
        <v>115847.08</v>
      </c>
      <c r="CH125" s="6">
        <v>121004.02</v>
      </c>
      <c r="CI125" s="8">
        <v>3.32</v>
      </c>
      <c r="CJ125" s="8">
        <v>4.32</v>
      </c>
      <c r="CK125" s="8">
        <v>5.34</v>
      </c>
      <c r="CL125" s="8">
        <v>11.45</v>
      </c>
      <c r="CM125" s="8">
        <v>1.1299999999999999</v>
      </c>
      <c r="CN125" s="8">
        <v>2.4500000000000002</v>
      </c>
      <c r="CO125" s="8">
        <v>2.41</v>
      </c>
      <c r="CP125" s="8">
        <v>0.3</v>
      </c>
      <c r="CQ125" s="4"/>
      <c r="CR125" s="9">
        <v>67396782</v>
      </c>
      <c r="CS125" s="9">
        <v>452776</v>
      </c>
      <c r="CT125" s="9">
        <v>22521753</v>
      </c>
      <c r="CU125" s="9">
        <v>10194243</v>
      </c>
      <c r="CV125" s="9">
        <v>37</v>
      </c>
      <c r="CW125" s="5">
        <v>288</v>
      </c>
      <c r="CX125" s="10">
        <v>28</v>
      </c>
      <c r="CY125" s="11">
        <v>2.3809523809523808E-2</v>
      </c>
      <c r="CZ125" s="11">
        <v>0.16319444444444445</v>
      </c>
      <c r="DA125" s="11">
        <v>0.12847222222222221</v>
      </c>
      <c r="DB125" s="10">
        <v>111</v>
      </c>
      <c r="DC125" s="5">
        <v>0.1285</v>
      </c>
      <c r="DD125" s="11">
        <v>0.96951530567370658</v>
      </c>
      <c r="DE125" s="10">
        <v>32</v>
      </c>
      <c r="DF125" s="12">
        <v>1.262</v>
      </c>
      <c r="DG125" s="13">
        <v>0</v>
      </c>
      <c r="DH125" s="12">
        <v>3</v>
      </c>
      <c r="DI125" s="12">
        <v>324.91623236021508</v>
      </c>
      <c r="DJ125" s="12">
        <v>166.85400000000001</v>
      </c>
      <c r="DK125" s="12">
        <v>108.72199999999999</v>
      </c>
      <c r="DL125" s="12">
        <v>169.30500000000001</v>
      </c>
      <c r="DM125" s="12">
        <v>114.93600000000001</v>
      </c>
      <c r="DN125" s="14">
        <v>28694.501020982792</v>
      </c>
      <c r="DO125" s="15">
        <v>30632.779334702816</v>
      </c>
      <c r="DP125" s="16">
        <v>12.28</v>
      </c>
      <c r="DQ125" s="11">
        <v>0.08</v>
      </c>
      <c r="DR125" s="16">
        <v>23.03173</v>
      </c>
      <c r="DS125" s="16">
        <v>0</v>
      </c>
      <c r="DT125" s="58">
        <f>IF(MATCH(B125,[8]Sheet1!$B$2:$B$169,0),LOOKUP(B125,[8]Sheet1!$B$2:$B$169,[8]Sheet1!$DH$2:$DH$169))</f>
        <v>21.666666666666668</v>
      </c>
      <c r="DU125" s="58">
        <f>IF(MATCH(B125,[8]Sheet1!$B$2:$B$169,0),LOOKUP(B125,[8]Sheet1!$B$2:$B$169,[8]Sheet1!$DI$2:$DI$169))</f>
        <v>22.458333333333332</v>
      </c>
      <c r="DV125" s="58">
        <f>IF(MATCH(B125,[8]Sheet1!$B$2:$B$169,0),LOOKUP(B125,[8]Sheet1!$B$2:$B$169,[8]Sheet1!$DJ$2:$DJ$169))</f>
        <v>21.125</v>
      </c>
      <c r="DW125" s="58">
        <f>IF(MATCH(B125,[8]Sheet1!$B$2:$B$169,0),LOOKUP(B125,[8]Sheet1!$B$2:$B$169,[8]Sheet1!$DK$2:$DK$169))</f>
        <v>22</v>
      </c>
      <c r="DX125" s="58">
        <f>IF(MATCH(B125,[8]Sheet1!$B$2:$B$169,0),LOOKUP(B125,[8]Sheet1!$B$2:$B$169,[8]Sheet1!$DL$2:$DL$169))</f>
        <v>21.916666666666668</v>
      </c>
      <c r="DY125" s="58">
        <f>IF(MATCH(B125,[8]Sheet1!$B$2:$B$169,0),LOOKUP(B125,[8]Sheet1!$B$2:$B$169,[8]Sheet1!$DM$2:$DM$169))</f>
        <v>24</v>
      </c>
    </row>
    <row r="126" spans="1:129" x14ac:dyDescent="0.2">
      <c r="A126" s="51">
        <v>2005</v>
      </c>
      <c r="B126" s="49">
        <v>51001</v>
      </c>
      <c r="C126" s="3" t="s">
        <v>257</v>
      </c>
      <c r="D126" s="4" t="s">
        <v>144</v>
      </c>
      <c r="E126" s="5">
        <v>151.11000000000001</v>
      </c>
      <c r="F126" s="4" t="s">
        <v>51</v>
      </c>
      <c r="G126" s="5">
        <v>2504</v>
      </c>
      <c r="H126" s="6">
        <v>1983412.37</v>
      </c>
      <c r="I126" s="6">
        <v>175347.26</v>
      </c>
      <c r="J126" s="6">
        <v>9110845.9499999993</v>
      </c>
      <c r="K126" s="6">
        <v>704973.81</v>
      </c>
      <c r="L126" s="6">
        <v>505251.23</v>
      </c>
      <c r="M126" s="6">
        <v>0</v>
      </c>
      <c r="N126" s="6">
        <v>0</v>
      </c>
      <c r="O126" s="6">
        <v>442353.88</v>
      </c>
      <c r="P126" s="6">
        <v>284101.99</v>
      </c>
      <c r="Q126" s="6">
        <v>0</v>
      </c>
      <c r="R126" s="6">
        <v>1321046</v>
      </c>
      <c r="S126" s="6">
        <v>707585.5</v>
      </c>
      <c r="T126" s="6">
        <v>0</v>
      </c>
      <c r="U126" s="6">
        <v>0</v>
      </c>
      <c r="V126" s="6">
        <v>0</v>
      </c>
      <c r="W126" s="6">
        <v>0</v>
      </c>
      <c r="X126" s="6">
        <v>8821815.2200000007</v>
      </c>
      <c r="Y126" s="6">
        <v>1321046</v>
      </c>
      <c r="Z126" s="6">
        <v>0</v>
      </c>
      <c r="AA126" s="7">
        <v>489526</v>
      </c>
      <c r="AB126" s="7">
        <v>32109.47</v>
      </c>
      <c r="AC126" s="6">
        <v>10468949.360000001</v>
      </c>
      <c r="AD126" s="6">
        <v>91055.5</v>
      </c>
      <c r="AE126" s="6">
        <v>0</v>
      </c>
      <c r="AF126" s="6">
        <v>107395.08</v>
      </c>
      <c r="AG126" s="6">
        <v>0</v>
      </c>
      <c r="AH126" s="6">
        <v>0</v>
      </c>
      <c r="AI126" s="6">
        <v>1496465.33</v>
      </c>
      <c r="AJ126" s="6">
        <v>234953.44</v>
      </c>
      <c r="AK126" s="6">
        <v>0</v>
      </c>
      <c r="AL126" s="6">
        <v>0</v>
      </c>
      <c r="AM126" s="6">
        <v>0</v>
      </c>
      <c r="AN126" s="6">
        <v>0</v>
      </c>
      <c r="AO126" s="6">
        <v>1471313.06</v>
      </c>
      <c r="AP126" s="6">
        <v>1166102.31</v>
      </c>
      <c r="AQ126" s="6">
        <v>460864.63</v>
      </c>
      <c r="AR126" s="6">
        <v>2524952</v>
      </c>
      <c r="AS126" s="6">
        <v>124408.66</v>
      </c>
      <c r="AT126" s="6">
        <v>463518.56</v>
      </c>
      <c r="AU126" s="6">
        <v>0</v>
      </c>
      <c r="AV126" s="6">
        <v>457743.92</v>
      </c>
      <c r="AW126" s="6">
        <v>55369.47</v>
      </c>
      <c r="AX126" s="6">
        <v>0</v>
      </c>
      <c r="AY126" s="6">
        <v>111924</v>
      </c>
      <c r="AZ126" s="6">
        <v>175605.03</v>
      </c>
      <c r="BA126" s="6">
        <v>793.97</v>
      </c>
      <c r="BB126" s="6">
        <v>0</v>
      </c>
      <c r="BC126" s="6">
        <v>0</v>
      </c>
      <c r="BD126" s="6">
        <v>0</v>
      </c>
      <c r="BE126" s="6">
        <v>624538.24</v>
      </c>
      <c r="BF126" s="6">
        <v>221128.98</v>
      </c>
      <c r="BG126" s="6">
        <v>138012.07999999999</v>
      </c>
      <c r="BH126" s="6">
        <v>71909.02</v>
      </c>
      <c r="BI126" s="6">
        <v>0</v>
      </c>
      <c r="BJ126" s="6">
        <v>0</v>
      </c>
      <c r="BK126" s="6">
        <v>0</v>
      </c>
      <c r="BL126" s="6">
        <v>0</v>
      </c>
      <c r="BM126" s="6">
        <v>0</v>
      </c>
      <c r="BN126" s="6">
        <v>0</v>
      </c>
      <c r="BO126" s="6">
        <v>0</v>
      </c>
      <c r="BP126" s="6">
        <v>0</v>
      </c>
      <c r="BQ126" s="6">
        <v>0</v>
      </c>
      <c r="BR126" s="6">
        <v>0</v>
      </c>
      <c r="BS126" s="6">
        <v>0</v>
      </c>
      <c r="BT126" s="6">
        <v>0</v>
      </c>
      <c r="BU126" s="6">
        <v>6998.5515560500935</v>
      </c>
      <c r="BV126" s="6">
        <v>8021.6759392758922</v>
      </c>
      <c r="BW126" s="6">
        <v>42686.86</v>
      </c>
      <c r="BX126" s="6">
        <v>537000.59</v>
      </c>
      <c r="BY126" s="6">
        <v>88245.58</v>
      </c>
      <c r="BZ126" s="6">
        <v>0</v>
      </c>
      <c r="CA126" s="6">
        <v>0</v>
      </c>
      <c r="CB126" s="6">
        <v>0</v>
      </c>
      <c r="CC126" s="6">
        <v>0</v>
      </c>
      <c r="CD126" s="6">
        <v>0</v>
      </c>
      <c r="CE126" s="6">
        <v>6925950.5999999996</v>
      </c>
      <c r="CF126" s="6">
        <v>0</v>
      </c>
      <c r="CG126" s="6">
        <v>814601.56</v>
      </c>
      <c r="CH126" s="6">
        <v>767695.53</v>
      </c>
      <c r="CI126" s="8">
        <v>3.32</v>
      </c>
      <c r="CJ126" s="8">
        <v>4.32</v>
      </c>
      <c r="CK126" s="8">
        <v>5.34</v>
      </c>
      <c r="CL126" s="8">
        <v>11.45</v>
      </c>
      <c r="CM126" s="8">
        <v>1.4</v>
      </c>
      <c r="CN126" s="8">
        <v>3</v>
      </c>
      <c r="CO126" s="8">
        <v>0</v>
      </c>
      <c r="CP126" s="8">
        <v>0</v>
      </c>
      <c r="CQ126" s="4"/>
      <c r="CR126" s="9">
        <v>13969447</v>
      </c>
      <c r="CS126" s="9">
        <v>3345128</v>
      </c>
      <c r="CT126" s="9">
        <v>94249637</v>
      </c>
      <c r="CU126" s="9">
        <v>77524861</v>
      </c>
      <c r="CV126" s="9">
        <v>465</v>
      </c>
      <c r="CW126" s="5">
        <v>2544</v>
      </c>
      <c r="CX126" s="10">
        <v>246</v>
      </c>
      <c r="CY126" s="11">
        <v>1.1844331641285956E-2</v>
      </c>
      <c r="CZ126" s="11">
        <v>0.34709119496855345</v>
      </c>
      <c r="DA126" s="11">
        <v>0.18278301886792453</v>
      </c>
      <c r="DB126" s="10">
        <v>1770</v>
      </c>
      <c r="DC126" s="5">
        <v>0.18279999999999999</v>
      </c>
      <c r="DD126" s="11">
        <v>0.95171976906575273</v>
      </c>
      <c r="DE126" s="10">
        <v>138</v>
      </c>
      <c r="DF126" s="12">
        <v>2.105</v>
      </c>
      <c r="DG126" s="13">
        <v>0</v>
      </c>
      <c r="DH126" s="12">
        <v>51.893000000000001</v>
      </c>
      <c r="DI126" s="12">
        <v>2433.444</v>
      </c>
      <c r="DJ126" s="12">
        <v>1686.1469999999999</v>
      </c>
      <c r="DK126" s="12">
        <v>627.47900000000004</v>
      </c>
      <c r="DL126" s="12">
        <v>1761.19</v>
      </c>
      <c r="DM126" s="12">
        <v>669.80500000000097</v>
      </c>
      <c r="DN126" s="14">
        <v>42113.37838061712</v>
      </c>
      <c r="DO126" s="15">
        <v>42395.684810104292</v>
      </c>
      <c r="DP126" s="16">
        <v>13.545454545454545</v>
      </c>
      <c r="DQ126" s="11">
        <v>0.4494949494949495</v>
      </c>
      <c r="DR126" s="16">
        <v>197.99047999999985</v>
      </c>
      <c r="DS126" s="16">
        <v>0</v>
      </c>
      <c r="DT126" s="58">
        <f>IF(MATCH(B126,[8]Sheet1!$B$2:$B$169,0),LOOKUP(B126,[8]Sheet1!$B$2:$B$169,[8]Sheet1!$DH$2:$DH$169))</f>
        <v>22.022222222222222</v>
      </c>
      <c r="DU126" s="58">
        <f>IF(MATCH(B126,[8]Sheet1!$B$2:$B$169,0),LOOKUP(B126,[8]Sheet1!$B$2:$B$169,[8]Sheet1!$DI$2:$DI$169))</f>
        <v>21.466666666666665</v>
      </c>
      <c r="DV126" s="58">
        <f>IF(MATCH(B126,[8]Sheet1!$B$2:$B$169,0),LOOKUP(B126,[8]Sheet1!$B$2:$B$169,[8]Sheet1!$DJ$2:$DJ$169))</f>
        <v>21.077777777777779</v>
      </c>
      <c r="DW126" s="58">
        <f>IF(MATCH(B126,[8]Sheet1!$B$2:$B$169,0),LOOKUP(B126,[8]Sheet1!$B$2:$B$169,[8]Sheet1!$DK$2:$DK$169))</f>
        <v>21.411111111111111</v>
      </c>
      <c r="DX126" s="58">
        <f>IF(MATCH(B126,[8]Sheet1!$B$2:$B$169,0),LOOKUP(B126,[8]Sheet1!$B$2:$B$169,[8]Sheet1!$DL$2:$DL$169))</f>
        <v>21.622222222222224</v>
      </c>
      <c r="DY126" s="58">
        <f>IF(MATCH(B126,[8]Sheet1!$B$2:$B$169,0),LOOKUP(B126,[8]Sheet1!$B$2:$B$169,[8]Sheet1!$DM$2:$DM$169))</f>
        <v>90</v>
      </c>
    </row>
    <row r="127" spans="1:129" x14ac:dyDescent="0.2">
      <c r="A127" s="51">
        <v>2005</v>
      </c>
      <c r="B127" s="49">
        <v>51002</v>
      </c>
      <c r="C127" s="3" t="s">
        <v>258</v>
      </c>
      <c r="D127" s="4" t="s">
        <v>145</v>
      </c>
      <c r="E127" s="5">
        <v>579.86</v>
      </c>
      <c r="F127" s="4" t="s">
        <v>51</v>
      </c>
      <c r="G127" s="5">
        <v>534</v>
      </c>
      <c r="H127" s="6">
        <v>2543504.2200000002</v>
      </c>
      <c r="I127" s="6">
        <v>1483.13</v>
      </c>
      <c r="J127" s="6">
        <v>105335.88</v>
      </c>
      <c r="K127" s="6">
        <v>639046.03</v>
      </c>
      <c r="L127" s="6">
        <v>780028.92</v>
      </c>
      <c r="M127" s="6">
        <v>369.4</v>
      </c>
      <c r="N127" s="6">
        <v>0</v>
      </c>
      <c r="O127" s="6">
        <v>4158.34</v>
      </c>
      <c r="P127" s="6">
        <v>354053.84</v>
      </c>
      <c r="Q127" s="6">
        <v>172.44</v>
      </c>
      <c r="R127" s="6">
        <v>0</v>
      </c>
      <c r="S127" s="6">
        <v>99505.77</v>
      </c>
      <c r="T127" s="6">
        <v>76118.64</v>
      </c>
      <c r="U127" s="6">
        <v>36.94</v>
      </c>
      <c r="V127" s="6">
        <v>0</v>
      </c>
      <c r="W127" s="6">
        <v>0</v>
      </c>
      <c r="X127" s="6">
        <v>0</v>
      </c>
      <c r="Y127" s="6">
        <v>0</v>
      </c>
      <c r="Z127" s="6">
        <v>0</v>
      </c>
      <c r="AA127" s="7">
        <v>95868</v>
      </c>
      <c r="AB127" s="7">
        <v>2971.86</v>
      </c>
      <c r="AC127" s="6">
        <v>2032985.41</v>
      </c>
      <c r="AD127" s="6">
        <v>0</v>
      </c>
      <c r="AE127" s="6">
        <v>0</v>
      </c>
      <c r="AF127" s="6">
        <v>93312.88</v>
      </c>
      <c r="AG127" s="6">
        <v>0</v>
      </c>
      <c r="AH127" s="6">
        <v>0</v>
      </c>
      <c r="AI127" s="6">
        <v>323497.75</v>
      </c>
      <c r="AJ127" s="6">
        <v>18216.580000000002</v>
      </c>
      <c r="AK127" s="6">
        <v>0</v>
      </c>
      <c r="AL127" s="6">
        <v>73420</v>
      </c>
      <c r="AM127" s="6">
        <v>0</v>
      </c>
      <c r="AN127" s="6">
        <v>0</v>
      </c>
      <c r="AO127" s="6">
        <v>229593.94</v>
      </c>
      <c r="AP127" s="6">
        <v>435661.17</v>
      </c>
      <c r="AQ127" s="6">
        <v>142236.41</v>
      </c>
      <c r="AR127" s="6">
        <v>665456.93999999994</v>
      </c>
      <c r="AS127" s="6">
        <v>0</v>
      </c>
      <c r="AT127" s="6">
        <v>0</v>
      </c>
      <c r="AU127" s="6">
        <v>0</v>
      </c>
      <c r="AV127" s="6">
        <v>182293.08</v>
      </c>
      <c r="AW127" s="6">
        <v>28105.19</v>
      </c>
      <c r="AX127" s="6">
        <v>0</v>
      </c>
      <c r="AY127" s="6">
        <v>0</v>
      </c>
      <c r="AZ127" s="6">
        <v>286332.53999999998</v>
      </c>
      <c r="BA127" s="6">
        <v>0</v>
      </c>
      <c r="BB127" s="6">
        <v>0</v>
      </c>
      <c r="BC127" s="6">
        <v>278725.24</v>
      </c>
      <c r="BD127" s="6">
        <v>0</v>
      </c>
      <c r="BE127" s="6">
        <v>113901.89</v>
      </c>
      <c r="BF127" s="6">
        <v>0</v>
      </c>
      <c r="BG127" s="6">
        <v>1393.27</v>
      </c>
      <c r="BH127" s="6">
        <v>0</v>
      </c>
      <c r="BI127" s="6">
        <v>0</v>
      </c>
      <c r="BJ127" s="6">
        <v>0</v>
      </c>
      <c r="BK127" s="6">
        <v>0</v>
      </c>
      <c r="BL127" s="6">
        <v>0</v>
      </c>
      <c r="BM127" s="6">
        <v>0</v>
      </c>
      <c r="BN127" s="6">
        <v>0</v>
      </c>
      <c r="BO127" s="6">
        <v>0</v>
      </c>
      <c r="BP127" s="6">
        <v>0</v>
      </c>
      <c r="BQ127" s="6">
        <v>0</v>
      </c>
      <c r="BR127" s="6">
        <v>0</v>
      </c>
      <c r="BS127" s="6">
        <v>0</v>
      </c>
      <c r="BT127" s="6">
        <v>0</v>
      </c>
      <c r="BU127" s="6">
        <v>6968.424756790866</v>
      </c>
      <c r="BV127" s="6">
        <v>7933.5519775089406</v>
      </c>
      <c r="BW127" s="6">
        <v>261490.11</v>
      </c>
      <c r="BX127" s="6">
        <v>698844.58</v>
      </c>
      <c r="BY127" s="6">
        <v>56085.88</v>
      </c>
      <c r="BZ127" s="6">
        <v>11316.52</v>
      </c>
      <c r="CA127" s="6">
        <v>0</v>
      </c>
      <c r="CB127" s="6">
        <v>0</v>
      </c>
      <c r="CC127" s="6">
        <v>0</v>
      </c>
      <c r="CD127" s="6">
        <v>0</v>
      </c>
      <c r="CE127" s="6">
        <v>847541.2</v>
      </c>
      <c r="CF127" s="6">
        <v>0</v>
      </c>
      <c r="CG127" s="6">
        <v>202987.38</v>
      </c>
      <c r="CH127" s="6">
        <v>251493.84</v>
      </c>
      <c r="CI127" s="8">
        <v>3.14</v>
      </c>
      <c r="CJ127" s="8">
        <v>4.09</v>
      </c>
      <c r="CK127" s="8">
        <v>5.05</v>
      </c>
      <c r="CL127" s="8">
        <v>10.83</v>
      </c>
      <c r="CM127" s="8">
        <v>1.4</v>
      </c>
      <c r="CN127" s="8">
        <v>2.66</v>
      </c>
      <c r="CO127" s="8">
        <v>0</v>
      </c>
      <c r="CP127" s="8">
        <v>0.3</v>
      </c>
      <c r="CQ127" s="4"/>
      <c r="CR127" s="9">
        <v>4948840</v>
      </c>
      <c r="CS127" s="9">
        <v>814642</v>
      </c>
      <c r="CT127" s="9">
        <v>100813630</v>
      </c>
      <c r="CU127" s="9">
        <v>172866618</v>
      </c>
      <c r="CV127" s="9">
        <v>72</v>
      </c>
      <c r="CW127" s="5">
        <v>536</v>
      </c>
      <c r="CX127" s="10">
        <v>33</v>
      </c>
      <c r="CY127" s="11">
        <v>9.5541401273885346E-3</v>
      </c>
      <c r="CZ127" s="11">
        <v>0.30410447761194032</v>
      </c>
      <c r="DA127" s="11">
        <v>0.13432835820895522</v>
      </c>
      <c r="DB127" s="10">
        <v>159</v>
      </c>
      <c r="DC127" s="5">
        <v>0.1343</v>
      </c>
      <c r="DD127" s="11">
        <v>0.94736593503968614</v>
      </c>
      <c r="DE127" s="10">
        <v>48</v>
      </c>
      <c r="DF127" s="12">
        <v>0</v>
      </c>
      <c r="DG127" s="13">
        <v>0</v>
      </c>
      <c r="DH127" s="12">
        <v>6.298</v>
      </c>
      <c r="DI127" s="12">
        <v>540.72374363697531</v>
      </c>
      <c r="DJ127" s="12">
        <v>303.12900000000002</v>
      </c>
      <c r="DK127" s="12">
        <v>198.29</v>
      </c>
      <c r="DL127" s="12">
        <v>318.40600000000001</v>
      </c>
      <c r="DM127" s="12">
        <v>210.87100000000001</v>
      </c>
      <c r="DN127" s="14">
        <v>32763.438678040966</v>
      </c>
      <c r="DO127" s="15">
        <v>33380.473885742962</v>
      </c>
      <c r="DP127" s="16">
        <v>13.170731707317072</v>
      </c>
      <c r="DQ127" s="11">
        <v>9.7560975609756101E-2</v>
      </c>
      <c r="DR127" s="16">
        <v>40.849069999999912</v>
      </c>
      <c r="DS127" s="16">
        <v>0</v>
      </c>
      <c r="DT127" s="58">
        <f>IF(MATCH(B127,[8]Sheet1!$B$2:$B$169,0),LOOKUP(B127,[8]Sheet1!$B$2:$B$169,[8]Sheet1!$DH$2:$DH$169))</f>
        <v>21.027027027027028</v>
      </c>
      <c r="DU127" s="58">
        <f>IF(MATCH(B127,[8]Sheet1!$B$2:$B$169,0),LOOKUP(B127,[8]Sheet1!$B$2:$B$169,[8]Sheet1!$DI$2:$DI$169))</f>
        <v>18.918918918918919</v>
      </c>
      <c r="DV127" s="58">
        <f>IF(MATCH(B127,[8]Sheet1!$B$2:$B$169,0),LOOKUP(B127,[8]Sheet1!$B$2:$B$169,[8]Sheet1!$DJ$2:$DJ$169))</f>
        <v>20.027027027027028</v>
      </c>
      <c r="DW127" s="58">
        <f>IF(MATCH(B127,[8]Sheet1!$B$2:$B$169,0),LOOKUP(B127,[8]Sheet1!$B$2:$B$169,[8]Sheet1!$DK$2:$DK$169))</f>
        <v>21.027027027027028</v>
      </c>
      <c r="DX127" s="58">
        <f>IF(MATCH(B127,[8]Sheet1!$B$2:$B$169,0),LOOKUP(B127,[8]Sheet1!$B$2:$B$169,[8]Sheet1!$DL$2:$DL$169))</f>
        <v>20.405405405405407</v>
      </c>
      <c r="DY127" s="58">
        <f>IF(MATCH(B127,[8]Sheet1!$B$2:$B$169,0),LOOKUP(B127,[8]Sheet1!$B$2:$B$169,[8]Sheet1!$DM$2:$DM$169))</f>
        <v>37</v>
      </c>
    </row>
    <row r="128" spans="1:129" x14ac:dyDescent="0.2">
      <c r="A128" s="51">
        <v>2005</v>
      </c>
      <c r="B128" s="49">
        <v>51003</v>
      </c>
      <c r="C128" s="3" t="s">
        <v>259</v>
      </c>
      <c r="D128" s="4" t="s">
        <v>146</v>
      </c>
      <c r="E128" s="5">
        <v>356.29</v>
      </c>
      <c r="F128" s="4" t="s">
        <v>51</v>
      </c>
      <c r="G128" s="5">
        <v>283</v>
      </c>
      <c r="H128" s="6">
        <v>328677.03000000003</v>
      </c>
      <c r="I128" s="6">
        <v>15394.32</v>
      </c>
      <c r="J128" s="6">
        <v>1076720.68</v>
      </c>
      <c r="K128" s="6">
        <v>93430.26</v>
      </c>
      <c r="L128" s="6">
        <v>175025.14</v>
      </c>
      <c r="M128" s="6">
        <v>281.17</v>
      </c>
      <c r="N128" s="6">
        <v>0</v>
      </c>
      <c r="O128" s="6">
        <v>0</v>
      </c>
      <c r="P128" s="6">
        <v>79790.59</v>
      </c>
      <c r="Q128" s="6">
        <v>131.25</v>
      </c>
      <c r="R128" s="6">
        <v>43769</v>
      </c>
      <c r="S128" s="6">
        <v>42324.83</v>
      </c>
      <c r="T128" s="6">
        <v>0</v>
      </c>
      <c r="U128" s="6">
        <v>0</v>
      </c>
      <c r="V128" s="6">
        <v>0</v>
      </c>
      <c r="W128" s="6">
        <v>0</v>
      </c>
      <c r="X128" s="6">
        <v>1042615.78313</v>
      </c>
      <c r="Y128" s="6">
        <v>43769</v>
      </c>
      <c r="Z128" s="6">
        <v>0</v>
      </c>
      <c r="AA128" s="7">
        <v>41005</v>
      </c>
      <c r="AB128" s="7">
        <v>2359.02</v>
      </c>
      <c r="AC128" s="6">
        <v>916229.31</v>
      </c>
      <c r="AD128" s="6">
        <v>0</v>
      </c>
      <c r="AE128" s="6">
        <v>0</v>
      </c>
      <c r="AF128" s="6">
        <v>18079.78</v>
      </c>
      <c r="AG128" s="6">
        <v>0</v>
      </c>
      <c r="AH128" s="6">
        <v>0</v>
      </c>
      <c r="AI128" s="6">
        <v>86187.77</v>
      </c>
      <c r="AJ128" s="6">
        <v>6241.13</v>
      </c>
      <c r="AK128" s="6">
        <v>0</v>
      </c>
      <c r="AL128" s="6">
        <v>0</v>
      </c>
      <c r="AM128" s="6">
        <v>0</v>
      </c>
      <c r="AN128" s="6">
        <v>0</v>
      </c>
      <c r="AO128" s="6">
        <v>121651.07</v>
      </c>
      <c r="AP128" s="6">
        <v>149372.84</v>
      </c>
      <c r="AQ128" s="6">
        <v>5702.66</v>
      </c>
      <c r="AR128" s="6">
        <v>262131.76</v>
      </c>
      <c r="AS128" s="6">
        <v>0</v>
      </c>
      <c r="AT128" s="6">
        <v>5292.78</v>
      </c>
      <c r="AU128" s="6">
        <v>0</v>
      </c>
      <c r="AV128" s="6">
        <v>94720.45</v>
      </c>
      <c r="AW128" s="6">
        <v>6109.78</v>
      </c>
      <c r="AX128" s="6">
        <v>7139</v>
      </c>
      <c r="AY128" s="6">
        <v>0</v>
      </c>
      <c r="AZ128" s="6">
        <v>8191.85</v>
      </c>
      <c r="BA128" s="6">
        <v>0</v>
      </c>
      <c r="BB128" s="6">
        <v>0</v>
      </c>
      <c r="BC128" s="6">
        <v>64620</v>
      </c>
      <c r="BD128" s="6">
        <v>3253.22</v>
      </c>
      <c r="BE128" s="6">
        <v>37711.629999999997</v>
      </c>
      <c r="BF128" s="6">
        <v>11122.31</v>
      </c>
      <c r="BG128" s="6">
        <v>0</v>
      </c>
      <c r="BH128" s="6">
        <v>0</v>
      </c>
      <c r="BI128" s="6">
        <v>0</v>
      </c>
      <c r="BJ128" s="6">
        <v>0</v>
      </c>
      <c r="BK128" s="6">
        <v>0</v>
      </c>
      <c r="BL128" s="6">
        <v>0</v>
      </c>
      <c r="BM128" s="6">
        <v>0</v>
      </c>
      <c r="BN128" s="6">
        <v>0</v>
      </c>
      <c r="BO128" s="6">
        <v>0</v>
      </c>
      <c r="BP128" s="6">
        <v>0</v>
      </c>
      <c r="BQ128" s="6">
        <v>0</v>
      </c>
      <c r="BR128" s="6">
        <v>0</v>
      </c>
      <c r="BS128" s="6">
        <v>0</v>
      </c>
      <c r="BT128" s="6">
        <v>0</v>
      </c>
      <c r="BU128" s="6">
        <v>5583.223662716181</v>
      </c>
      <c r="BV128" s="6">
        <v>6066.4063246101896</v>
      </c>
      <c r="BW128" s="6">
        <v>293301.71000000002</v>
      </c>
      <c r="BX128" s="6">
        <v>164877.22</v>
      </c>
      <c r="BY128" s="6">
        <v>112177.73</v>
      </c>
      <c r="BZ128" s="6">
        <v>0</v>
      </c>
      <c r="CA128" s="6">
        <v>77804.179999999993</v>
      </c>
      <c r="CB128" s="6">
        <v>66987.5</v>
      </c>
      <c r="CC128" s="6">
        <v>5.64</v>
      </c>
      <c r="CD128" s="6">
        <v>0</v>
      </c>
      <c r="CE128" s="6">
        <v>0</v>
      </c>
      <c r="CF128" s="6">
        <v>0</v>
      </c>
      <c r="CG128" s="6">
        <v>69193.539999999994</v>
      </c>
      <c r="CH128" s="6">
        <v>69129.919999999998</v>
      </c>
      <c r="CI128" s="8">
        <v>3.32</v>
      </c>
      <c r="CJ128" s="8">
        <v>4.32</v>
      </c>
      <c r="CK128" s="8">
        <v>5.34</v>
      </c>
      <c r="CL128" s="8">
        <v>11.45</v>
      </c>
      <c r="CM128" s="8">
        <v>1.4</v>
      </c>
      <c r="CN128" s="8">
        <v>3</v>
      </c>
      <c r="CO128" s="8">
        <v>1.19</v>
      </c>
      <c r="CP128" s="8">
        <v>0</v>
      </c>
      <c r="CQ128" s="4"/>
      <c r="CR128" s="9">
        <v>39835660</v>
      </c>
      <c r="CS128" s="9">
        <v>1244366</v>
      </c>
      <c r="CT128" s="9">
        <v>12427176</v>
      </c>
      <c r="CU128" s="9">
        <v>5439045</v>
      </c>
      <c r="CV128" s="9">
        <v>25</v>
      </c>
      <c r="CW128" s="5">
        <v>285</v>
      </c>
      <c r="CX128" s="10">
        <v>87</v>
      </c>
      <c r="CY128" s="11">
        <v>1.2195121951219513E-2</v>
      </c>
      <c r="CZ128" s="11">
        <v>0.28771929824561404</v>
      </c>
      <c r="DA128" s="11">
        <v>8.771929824561403E-2</v>
      </c>
      <c r="DB128" s="10">
        <v>0</v>
      </c>
      <c r="DC128" s="5">
        <v>8.77E-2</v>
      </c>
      <c r="DD128" s="11">
        <v>0.95227820242630079</v>
      </c>
      <c r="DE128" s="10">
        <v>26</v>
      </c>
      <c r="DF128" s="12">
        <v>0</v>
      </c>
      <c r="DG128" s="13">
        <v>0</v>
      </c>
      <c r="DH128" s="12">
        <v>11.143000000000001</v>
      </c>
      <c r="DI128" s="12">
        <v>316.87099537757433</v>
      </c>
      <c r="DJ128" s="12">
        <v>171.2</v>
      </c>
      <c r="DK128" s="12">
        <v>94.039000000000001</v>
      </c>
      <c r="DL128" s="12">
        <v>178.06100000000001</v>
      </c>
      <c r="DM128" s="12">
        <v>100.47</v>
      </c>
      <c r="DN128" s="14">
        <v>28394.611900435888</v>
      </c>
      <c r="DO128" s="15">
        <v>29473.993647847226</v>
      </c>
      <c r="DP128" s="16">
        <v>14.304347826086957</v>
      </c>
      <c r="DQ128" s="11">
        <v>8.6956521739130432E-2</v>
      </c>
      <c r="DR128" s="16">
        <v>22.532620000000012</v>
      </c>
      <c r="DS128" s="16">
        <v>0</v>
      </c>
      <c r="DT128" s="58">
        <f>IF(MATCH(B128,[8]Sheet1!$B$2:$B$169,0),LOOKUP(B128,[8]Sheet1!$B$2:$B$169,[8]Sheet1!$DH$2:$DH$169))</f>
        <v>19</v>
      </c>
      <c r="DU128" s="58">
        <f>IF(MATCH(B128,[8]Sheet1!$B$2:$B$169,0),LOOKUP(B128,[8]Sheet1!$B$2:$B$169,[8]Sheet1!$DI$2:$DI$169))</f>
        <v>19.142857142857142</v>
      </c>
      <c r="DV128" s="58">
        <f>IF(MATCH(B128,[8]Sheet1!$B$2:$B$169,0),LOOKUP(B128,[8]Sheet1!$B$2:$B$169,[8]Sheet1!$DJ$2:$DJ$169))</f>
        <v>18.857142857142858</v>
      </c>
      <c r="DW128" s="58">
        <f>IF(MATCH(B128,[8]Sheet1!$B$2:$B$169,0),LOOKUP(B128,[8]Sheet1!$B$2:$B$169,[8]Sheet1!$DK$2:$DK$169))</f>
        <v>19.428571428571427</v>
      </c>
      <c r="DX128" s="58">
        <f>IF(MATCH(B128,[8]Sheet1!$B$2:$B$169,0),LOOKUP(B128,[8]Sheet1!$B$2:$B$169,[8]Sheet1!$DL$2:$DL$169))</f>
        <v>19.285714285714285</v>
      </c>
      <c r="DY128" s="58">
        <f>IF(MATCH(B128,[8]Sheet1!$B$2:$B$169,0),LOOKUP(B128,[8]Sheet1!$B$2:$B$169,[8]Sheet1!$DM$2:$DM$169))</f>
        <v>14</v>
      </c>
    </row>
    <row r="129" spans="1:129" x14ac:dyDescent="0.2">
      <c r="A129" s="51">
        <v>2005</v>
      </c>
      <c r="B129" s="49">
        <v>51004</v>
      </c>
      <c r="C129" s="3" t="s">
        <v>307</v>
      </c>
      <c r="D129" s="4" t="s">
        <v>147</v>
      </c>
      <c r="E129" s="5">
        <v>420.35</v>
      </c>
      <c r="F129" s="4" t="s">
        <v>51</v>
      </c>
      <c r="G129" s="5">
        <v>12874</v>
      </c>
      <c r="H129" s="6">
        <v>37294853.170000002</v>
      </c>
      <c r="I129" s="6">
        <v>2575747.34</v>
      </c>
      <c r="J129" s="6">
        <v>21194852.469999999</v>
      </c>
      <c r="K129" s="6">
        <v>7731381.8200000003</v>
      </c>
      <c r="L129" s="6">
        <v>12455506.060000001</v>
      </c>
      <c r="M129" s="6">
        <v>325454.75</v>
      </c>
      <c r="N129" s="6">
        <v>0</v>
      </c>
      <c r="O129" s="6">
        <v>0</v>
      </c>
      <c r="P129" s="6">
        <v>5811377.1399999997</v>
      </c>
      <c r="Q129" s="6">
        <v>153260.22</v>
      </c>
      <c r="R129" s="6">
        <v>3825434</v>
      </c>
      <c r="S129" s="6">
        <v>2738981.42</v>
      </c>
      <c r="T129" s="6">
        <v>1225827.52</v>
      </c>
      <c r="U129" s="6">
        <v>32545.52</v>
      </c>
      <c r="V129" s="6">
        <v>0</v>
      </c>
      <c r="W129" s="6">
        <v>0</v>
      </c>
      <c r="X129" s="6">
        <v>18877367.739999998</v>
      </c>
      <c r="Y129" s="6">
        <v>3824834</v>
      </c>
      <c r="Z129" s="6">
        <v>0</v>
      </c>
      <c r="AA129" s="7">
        <v>2479299</v>
      </c>
      <c r="AB129" s="7">
        <v>109738.14</v>
      </c>
      <c r="AC129" s="6">
        <v>40009325.109999999</v>
      </c>
      <c r="AD129" s="6">
        <v>35925.089999999997</v>
      </c>
      <c r="AE129" s="6">
        <v>0</v>
      </c>
      <c r="AF129" s="6">
        <v>1383877.28</v>
      </c>
      <c r="AG129" s="6">
        <v>0</v>
      </c>
      <c r="AH129" s="6">
        <v>0</v>
      </c>
      <c r="AI129" s="6">
        <v>7511986.5699999994</v>
      </c>
      <c r="AJ129" s="6">
        <v>657063.79</v>
      </c>
      <c r="AK129" s="6">
        <v>0</v>
      </c>
      <c r="AL129" s="6">
        <v>0</v>
      </c>
      <c r="AM129" s="6">
        <v>0</v>
      </c>
      <c r="AN129" s="6">
        <v>0</v>
      </c>
      <c r="AO129" s="6">
        <v>6510554.9299999997</v>
      </c>
      <c r="AP129" s="6">
        <v>6018769.9100000001</v>
      </c>
      <c r="AQ129" s="6">
        <v>593980.55000000005</v>
      </c>
      <c r="AR129" s="6">
        <v>10818480.32</v>
      </c>
      <c r="AS129" s="6">
        <v>139245.69</v>
      </c>
      <c r="AT129" s="6">
        <v>0</v>
      </c>
      <c r="AU129" s="6">
        <v>0</v>
      </c>
      <c r="AV129" s="6">
        <v>1921161.41</v>
      </c>
      <c r="AW129" s="6">
        <v>750916.52</v>
      </c>
      <c r="AX129" s="6">
        <v>26827.42</v>
      </c>
      <c r="AY129" s="6">
        <v>133964</v>
      </c>
      <c r="AZ129" s="6">
        <v>5956021.9899999993</v>
      </c>
      <c r="BA129" s="6">
        <v>45375.53</v>
      </c>
      <c r="BB129" s="6">
        <v>0</v>
      </c>
      <c r="BC129" s="6">
        <v>2812159.77</v>
      </c>
      <c r="BD129" s="6">
        <v>51850.03</v>
      </c>
      <c r="BE129" s="6">
        <v>2891046.84</v>
      </c>
      <c r="BF129" s="6">
        <v>322765.37</v>
      </c>
      <c r="BG129" s="6">
        <v>802583.19</v>
      </c>
      <c r="BH129" s="6">
        <v>37087.17</v>
      </c>
      <c r="BI129" s="6">
        <v>0</v>
      </c>
      <c r="BJ129" s="6">
        <v>0</v>
      </c>
      <c r="BK129" s="6">
        <v>0</v>
      </c>
      <c r="BL129" s="6">
        <v>0</v>
      </c>
      <c r="BM129" s="6">
        <v>0</v>
      </c>
      <c r="BN129" s="6">
        <v>0</v>
      </c>
      <c r="BO129" s="6">
        <v>0</v>
      </c>
      <c r="BP129" s="6">
        <v>0</v>
      </c>
      <c r="BQ129" s="6">
        <v>0</v>
      </c>
      <c r="BR129" s="6">
        <v>1454565.91</v>
      </c>
      <c r="BS129" s="6">
        <v>0</v>
      </c>
      <c r="BT129" s="6">
        <v>0</v>
      </c>
      <c r="BU129" s="6">
        <v>5153.2328503618173</v>
      </c>
      <c r="BV129" s="6">
        <v>6158.7530425483101</v>
      </c>
      <c r="BW129" s="6">
        <v>9642149.5099999998</v>
      </c>
      <c r="BX129" s="6">
        <v>10246011.17</v>
      </c>
      <c r="BY129" s="6">
        <v>1117465.42</v>
      </c>
      <c r="BZ129" s="6">
        <v>986924.74</v>
      </c>
      <c r="CA129" s="6">
        <v>0</v>
      </c>
      <c r="CB129" s="6">
        <v>0</v>
      </c>
      <c r="CC129" s="6">
        <v>0</v>
      </c>
      <c r="CD129" s="6">
        <v>0</v>
      </c>
      <c r="CE129" s="6">
        <v>0</v>
      </c>
      <c r="CF129" s="6">
        <v>0</v>
      </c>
      <c r="CG129" s="6">
        <v>3471523.93</v>
      </c>
      <c r="CH129" s="6">
        <v>3652216.86</v>
      </c>
      <c r="CI129" s="8">
        <v>3.32</v>
      </c>
      <c r="CJ129" s="8">
        <v>4.32</v>
      </c>
      <c r="CK129" s="8">
        <v>5.34</v>
      </c>
      <c r="CL129" s="8">
        <v>11.45</v>
      </c>
      <c r="CM129" s="8">
        <v>1.4</v>
      </c>
      <c r="CN129" s="8">
        <v>3</v>
      </c>
      <c r="CO129" s="8">
        <v>0</v>
      </c>
      <c r="CP129" s="8">
        <v>0.3</v>
      </c>
      <c r="CQ129" s="4"/>
      <c r="CR129" s="9">
        <v>36362487</v>
      </c>
      <c r="CS129" s="9">
        <v>7326946</v>
      </c>
      <c r="CT129" s="9">
        <v>2390992176</v>
      </c>
      <c r="CU129" s="9">
        <v>1913096651</v>
      </c>
      <c r="CV129" s="9">
        <v>1705</v>
      </c>
      <c r="CW129" s="5">
        <v>13009</v>
      </c>
      <c r="CX129" s="10">
        <v>277</v>
      </c>
      <c r="CY129" s="11">
        <v>2.6577600909607733E-2</v>
      </c>
      <c r="CZ129" s="11">
        <v>0.28995310938580982</v>
      </c>
      <c r="DA129" s="11">
        <v>0.13106311015450842</v>
      </c>
      <c r="DB129" s="10">
        <v>2100</v>
      </c>
      <c r="DC129" s="5">
        <v>0.13109999999999999</v>
      </c>
      <c r="DD129" s="11">
        <v>0.93248153724141436</v>
      </c>
      <c r="DE129" s="10">
        <v>846</v>
      </c>
      <c r="DF129" s="12">
        <v>6.68</v>
      </c>
      <c r="DG129" s="13">
        <v>0</v>
      </c>
      <c r="DH129" s="12">
        <v>1615.94</v>
      </c>
      <c r="DI129" s="12">
        <v>12807.68</v>
      </c>
      <c r="DJ129" s="12">
        <v>8297.5879999999397</v>
      </c>
      <c r="DK129" s="12">
        <v>3613.0079999999998</v>
      </c>
      <c r="DL129" s="12">
        <v>8732.7939999999908</v>
      </c>
      <c r="DM129" s="12">
        <v>4040.2159999999899</v>
      </c>
      <c r="DN129" s="14">
        <v>38297.653701357915</v>
      </c>
      <c r="DO129" s="15">
        <v>37553.206690075538</v>
      </c>
      <c r="DP129" s="16">
        <v>14.582089552238806</v>
      </c>
      <c r="DQ129" s="11">
        <v>0.28980099502487561</v>
      </c>
      <c r="DR129" s="16">
        <v>783.66793000000007</v>
      </c>
      <c r="DS129" s="16">
        <v>2</v>
      </c>
      <c r="DT129" s="58">
        <f>IF(MATCH(B129,[8]Sheet1!$B$2:$B$169,0),LOOKUP(B129,[8]Sheet1!$B$2:$B$169,[8]Sheet1!$DH$2:$DH$169))</f>
        <v>22.256637168141594</v>
      </c>
      <c r="DU129" s="58">
        <f>IF(MATCH(B129,[8]Sheet1!$B$2:$B$169,0),LOOKUP(B129,[8]Sheet1!$B$2:$B$169,[8]Sheet1!$DI$2:$DI$169))</f>
        <v>21.861946902654868</v>
      </c>
      <c r="DV129" s="58">
        <f>IF(MATCH(B129,[8]Sheet1!$B$2:$B$169,0),LOOKUP(B129,[8]Sheet1!$B$2:$B$169,[8]Sheet1!$DJ$2:$DJ$169))</f>
        <v>21.403539823008849</v>
      </c>
      <c r="DW129" s="58">
        <f>IF(MATCH(B129,[8]Sheet1!$B$2:$B$169,0),LOOKUP(B129,[8]Sheet1!$B$2:$B$169,[8]Sheet1!$DK$2:$DK$169))</f>
        <v>21.961061946902653</v>
      </c>
      <c r="DX129" s="58">
        <f>IF(MATCH(B129,[8]Sheet1!$B$2:$B$169,0),LOOKUP(B129,[8]Sheet1!$B$2:$B$169,[8]Sheet1!$DL$2:$DL$169))</f>
        <v>22.015929203539823</v>
      </c>
      <c r="DY129" s="58">
        <f>IF(MATCH(B129,[8]Sheet1!$B$2:$B$169,0),LOOKUP(B129,[8]Sheet1!$B$2:$B$169,[8]Sheet1!$DM$2:$DM$169))</f>
        <v>565</v>
      </c>
    </row>
    <row r="130" spans="1:129" x14ac:dyDescent="0.2">
      <c r="A130" s="51">
        <v>2005</v>
      </c>
      <c r="B130" s="49">
        <v>51005</v>
      </c>
      <c r="C130" s="3" t="s">
        <v>242</v>
      </c>
      <c r="D130" s="4" t="s">
        <v>148</v>
      </c>
      <c r="E130" s="5">
        <v>1319.6</v>
      </c>
      <c r="F130" s="4" t="s">
        <v>51</v>
      </c>
      <c r="G130" s="5">
        <v>267</v>
      </c>
      <c r="H130" s="6">
        <v>901177.63</v>
      </c>
      <c r="I130" s="6">
        <v>22665.45</v>
      </c>
      <c r="J130" s="6">
        <v>699943.5</v>
      </c>
      <c r="K130" s="6">
        <v>208876.18</v>
      </c>
      <c r="L130" s="6">
        <v>409086.99</v>
      </c>
      <c r="M130" s="6">
        <v>525.58000000000004</v>
      </c>
      <c r="N130" s="6">
        <v>0</v>
      </c>
      <c r="O130" s="6">
        <v>0</v>
      </c>
      <c r="P130" s="6">
        <v>199582.5</v>
      </c>
      <c r="Q130" s="6">
        <v>245.27</v>
      </c>
      <c r="R130" s="6">
        <v>11513</v>
      </c>
      <c r="S130" s="6">
        <v>58097.440000000002</v>
      </c>
      <c r="T130" s="6">
        <v>0</v>
      </c>
      <c r="U130" s="6">
        <v>0</v>
      </c>
      <c r="V130" s="6">
        <v>0</v>
      </c>
      <c r="W130" s="6">
        <v>0</v>
      </c>
      <c r="X130" s="6">
        <v>650510.18000000005</v>
      </c>
      <c r="Y130" s="6">
        <v>11513</v>
      </c>
      <c r="Z130" s="6">
        <v>0</v>
      </c>
      <c r="AA130" s="7">
        <v>53650</v>
      </c>
      <c r="AB130" s="7">
        <v>3783.86</v>
      </c>
      <c r="AC130" s="6">
        <v>1146037.6399999999</v>
      </c>
      <c r="AD130" s="6">
        <v>0</v>
      </c>
      <c r="AE130" s="6">
        <v>0</v>
      </c>
      <c r="AF130" s="6">
        <v>0</v>
      </c>
      <c r="AG130" s="6">
        <v>0</v>
      </c>
      <c r="AH130" s="6">
        <v>0</v>
      </c>
      <c r="AI130" s="6">
        <v>160472.21</v>
      </c>
      <c r="AJ130" s="6">
        <v>1170</v>
      </c>
      <c r="AK130" s="6">
        <v>0</v>
      </c>
      <c r="AL130" s="6">
        <v>0</v>
      </c>
      <c r="AM130" s="6">
        <v>0</v>
      </c>
      <c r="AN130" s="6">
        <v>0</v>
      </c>
      <c r="AO130" s="6">
        <v>157618.09</v>
      </c>
      <c r="AP130" s="6">
        <v>287452.83</v>
      </c>
      <c r="AQ130" s="6">
        <v>40138.32</v>
      </c>
      <c r="AR130" s="6">
        <v>178940.6</v>
      </c>
      <c r="AS130" s="6">
        <v>0</v>
      </c>
      <c r="AT130" s="6">
        <v>0</v>
      </c>
      <c r="AU130" s="6">
        <v>0</v>
      </c>
      <c r="AV130" s="6">
        <v>114736.52</v>
      </c>
      <c r="AW130" s="6">
        <v>1985.57</v>
      </c>
      <c r="AX130" s="6">
        <v>0</v>
      </c>
      <c r="AY130" s="6">
        <v>0</v>
      </c>
      <c r="AZ130" s="6">
        <v>50020.03</v>
      </c>
      <c r="BA130" s="6">
        <v>0</v>
      </c>
      <c r="BB130" s="6">
        <v>0</v>
      </c>
      <c r="BC130" s="6">
        <v>163468.75</v>
      </c>
      <c r="BD130" s="6">
        <v>0</v>
      </c>
      <c r="BE130" s="6">
        <v>45044.58</v>
      </c>
      <c r="BF130" s="6">
        <v>13969.21</v>
      </c>
      <c r="BG130" s="6">
        <v>1277.4000000000001</v>
      </c>
      <c r="BH130" s="6">
        <v>0</v>
      </c>
      <c r="BI130" s="6">
        <v>0</v>
      </c>
      <c r="BJ130" s="6">
        <v>0</v>
      </c>
      <c r="BK130" s="6">
        <v>0</v>
      </c>
      <c r="BL130" s="6">
        <v>0</v>
      </c>
      <c r="BM130" s="6">
        <v>0</v>
      </c>
      <c r="BN130" s="6">
        <v>0</v>
      </c>
      <c r="BO130" s="6">
        <v>0</v>
      </c>
      <c r="BP130" s="6">
        <v>0</v>
      </c>
      <c r="BQ130" s="6">
        <v>0</v>
      </c>
      <c r="BR130" s="6">
        <v>0</v>
      </c>
      <c r="BS130" s="6">
        <v>0</v>
      </c>
      <c r="BT130" s="6">
        <v>0</v>
      </c>
      <c r="BU130" s="6">
        <v>7264.187293401339</v>
      </c>
      <c r="BV130" s="6">
        <v>7881.5730086066214</v>
      </c>
      <c r="BW130" s="6">
        <v>344076.76</v>
      </c>
      <c r="BX130" s="6">
        <v>740255.85</v>
      </c>
      <c r="BY130" s="6">
        <v>118872.3</v>
      </c>
      <c r="BZ130" s="6">
        <v>0</v>
      </c>
      <c r="CA130" s="6">
        <v>0</v>
      </c>
      <c r="CB130" s="6">
        <v>0</v>
      </c>
      <c r="CC130" s="6">
        <v>716626.64</v>
      </c>
      <c r="CD130" s="6">
        <v>5588209.4699999997</v>
      </c>
      <c r="CE130" s="6">
        <v>223098.06</v>
      </c>
      <c r="CF130" s="6">
        <v>0</v>
      </c>
      <c r="CG130" s="6">
        <v>71554.820000000007</v>
      </c>
      <c r="CH130" s="6">
        <v>95387.44</v>
      </c>
      <c r="CI130" s="8">
        <v>3.32</v>
      </c>
      <c r="CJ130" s="8">
        <v>4.32</v>
      </c>
      <c r="CK130" s="8">
        <v>5.34</v>
      </c>
      <c r="CL130" s="8">
        <v>11.45</v>
      </c>
      <c r="CM130" s="8">
        <v>1.4</v>
      </c>
      <c r="CN130" s="8">
        <v>3</v>
      </c>
      <c r="CO130" s="8">
        <v>0</v>
      </c>
      <c r="CP130" s="8">
        <v>0</v>
      </c>
      <c r="CQ130" s="4"/>
      <c r="CR130" s="9">
        <v>96257677</v>
      </c>
      <c r="CS130" s="9">
        <v>1572302</v>
      </c>
      <c r="CT130" s="9">
        <v>19504274</v>
      </c>
      <c r="CU130" s="9">
        <v>24315090</v>
      </c>
      <c r="CV130" s="9">
        <v>31</v>
      </c>
      <c r="CW130" s="5">
        <v>268</v>
      </c>
      <c r="CX130" s="10">
        <v>11</v>
      </c>
      <c r="CY130" s="11">
        <v>1.2269938650306749E-2</v>
      </c>
      <c r="CZ130" s="11">
        <v>0.1417910447761194</v>
      </c>
      <c r="DA130" s="11">
        <v>0.11567164179104478</v>
      </c>
      <c r="DB130" s="10">
        <v>0</v>
      </c>
      <c r="DC130" s="5">
        <v>0.1157</v>
      </c>
      <c r="DD130" s="11">
        <v>0.94960980541387896</v>
      </c>
      <c r="DE130" s="10">
        <v>30</v>
      </c>
      <c r="DF130" s="12">
        <v>0.98199999999999998</v>
      </c>
      <c r="DG130" s="13">
        <v>0</v>
      </c>
      <c r="DH130" s="12">
        <v>1.9590000000000001</v>
      </c>
      <c r="DI130" s="12">
        <v>304.73530950900152</v>
      </c>
      <c r="DJ130" s="12">
        <v>138.471</v>
      </c>
      <c r="DK130" s="12">
        <v>112.32</v>
      </c>
      <c r="DL130" s="12">
        <v>145.072</v>
      </c>
      <c r="DM130" s="12">
        <v>119.027</v>
      </c>
      <c r="DN130" s="14">
        <v>33327.144310371965</v>
      </c>
      <c r="DO130" s="15">
        <v>32320.39519560583</v>
      </c>
      <c r="DP130" s="16">
        <v>18.111111111111111</v>
      </c>
      <c r="DQ130" s="11">
        <v>0.14814814814814814</v>
      </c>
      <c r="DR130" s="16">
        <v>24.182599999999969</v>
      </c>
      <c r="DS130" s="16">
        <v>0.99912000000000012</v>
      </c>
      <c r="DT130" s="58">
        <f>IF(MATCH(B130,[8]Sheet1!$B$2:$B$169,0),LOOKUP(B130,[8]Sheet1!$B$2:$B$169,[8]Sheet1!$DH$2:$DH$169))</f>
        <v>21.222222222222221</v>
      </c>
      <c r="DU130" s="58">
        <f>IF(MATCH(B130,[8]Sheet1!$B$2:$B$169,0),LOOKUP(B130,[8]Sheet1!$B$2:$B$169,[8]Sheet1!$DI$2:$DI$169))</f>
        <v>20.296296296296298</v>
      </c>
      <c r="DV130" s="58">
        <f>IF(MATCH(B130,[8]Sheet1!$B$2:$B$169,0),LOOKUP(B130,[8]Sheet1!$B$2:$B$169,[8]Sheet1!$DJ$2:$DJ$169))</f>
        <v>21.185185185185187</v>
      </c>
      <c r="DW130" s="58">
        <f>IF(MATCH(B130,[8]Sheet1!$B$2:$B$169,0),LOOKUP(B130,[8]Sheet1!$B$2:$B$169,[8]Sheet1!$DK$2:$DK$169))</f>
        <v>21.592592592592592</v>
      </c>
      <c r="DX130" s="58">
        <f>IF(MATCH(B130,[8]Sheet1!$B$2:$B$169,0),LOOKUP(B130,[8]Sheet1!$B$2:$B$169,[8]Sheet1!$DL$2:$DL$169))</f>
        <v>21.074074074074073</v>
      </c>
      <c r="DY130" s="58">
        <f>IF(MATCH(B130,[8]Sheet1!$B$2:$B$169,0),LOOKUP(B130,[8]Sheet1!$B$2:$B$169,[8]Sheet1!$DM$2:$DM$169))</f>
        <v>27</v>
      </c>
    </row>
    <row r="131" spans="1:129" x14ac:dyDescent="0.2">
      <c r="A131" s="51">
        <v>2005</v>
      </c>
      <c r="B131" s="49">
        <v>52001</v>
      </c>
      <c r="C131" s="3" t="s">
        <v>243</v>
      </c>
      <c r="D131" s="4" t="s">
        <v>149</v>
      </c>
      <c r="E131" s="5">
        <v>1336.5</v>
      </c>
      <c r="F131" s="4" t="s">
        <v>52</v>
      </c>
      <c r="G131" s="5">
        <v>137</v>
      </c>
      <c r="H131" s="6">
        <v>688837.84</v>
      </c>
      <c r="I131" s="6">
        <v>17375.400000000001</v>
      </c>
      <c r="J131" s="6">
        <v>307655.84000000003</v>
      </c>
      <c r="K131" s="6">
        <v>139992.19</v>
      </c>
      <c r="L131" s="6">
        <v>107185.52</v>
      </c>
      <c r="M131" s="6">
        <v>0</v>
      </c>
      <c r="N131" s="6">
        <v>283</v>
      </c>
      <c r="O131" s="6">
        <v>12290</v>
      </c>
      <c r="P131" s="6">
        <v>89883.91</v>
      </c>
      <c r="Q131" s="6">
        <v>0</v>
      </c>
      <c r="R131" s="6">
        <v>0</v>
      </c>
      <c r="S131" s="6">
        <v>31876.91</v>
      </c>
      <c r="T131" s="6">
        <v>31096.400000000001</v>
      </c>
      <c r="U131" s="6">
        <v>0</v>
      </c>
      <c r="V131" s="6">
        <v>0</v>
      </c>
      <c r="W131" s="6">
        <v>0</v>
      </c>
      <c r="X131" s="6">
        <v>277546.93</v>
      </c>
      <c r="Y131" s="6">
        <v>0</v>
      </c>
      <c r="Z131" s="6">
        <v>0</v>
      </c>
      <c r="AA131" s="7">
        <v>28968</v>
      </c>
      <c r="AB131" s="7">
        <v>2558.16</v>
      </c>
      <c r="AC131" s="6">
        <v>533402.22</v>
      </c>
      <c r="AD131" s="6">
        <v>0</v>
      </c>
      <c r="AE131" s="6">
        <v>0</v>
      </c>
      <c r="AF131" s="6">
        <v>24556.28</v>
      </c>
      <c r="AG131" s="6">
        <v>0</v>
      </c>
      <c r="AH131" s="6">
        <v>0</v>
      </c>
      <c r="AI131" s="6">
        <v>98209.01</v>
      </c>
      <c r="AJ131" s="6">
        <v>9224.35</v>
      </c>
      <c r="AK131" s="6">
        <v>0</v>
      </c>
      <c r="AL131" s="6">
        <v>19244.439999999999</v>
      </c>
      <c r="AM131" s="6">
        <v>0</v>
      </c>
      <c r="AN131" s="6">
        <v>0</v>
      </c>
      <c r="AO131" s="6">
        <v>70528.41</v>
      </c>
      <c r="AP131" s="6">
        <v>154296.69</v>
      </c>
      <c r="AQ131" s="6">
        <v>66912.58</v>
      </c>
      <c r="AR131" s="6">
        <v>129653.78</v>
      </c>
      <c r="AS131" s="6">
        <v>0</v>
      </c>
      <c r="AT131" s="6">
        <v>21695.77</v>
      </c>
      <c r="AU131" s="6">
        <v>0</v>
      </c>
      <c r="AV131" s="6">
        <v>52393.440000000002</v>
      </c>
      <c r="AW131" s="6">
        <v>10909</v>
      </c>
      <c r="AX131" s="6">
        <v>2684</v>
      </c>
      <c r="AY131" s="6">
        <v>9392.6</v>
      </c>
      <c r="AZ131" s="6">
        <v>10825.97</v>
      </c>
      <c r="BA131" s="6">
        <v>0</v>
      </c>
      <c r="BB131" s="6">
        <v>0</v>
      </c>
      <c r="BC131" s="6">
        <v>0</v>
      </c>
      <c r="BD131" s="6">
        <v>0</v>
      </c>
      <c r="BE131" s="6">
        <v>18925.009999999998</v>
      </c>
      <c r="BF131" s="6">
        <v>2030.33</v>
      </c>
      <c r="BG131" s="6">
        <v>0</v>
      </c>
      <c r="BH131" s="6">
        <v>0</v>
      </c>
      <c r="BI131" s="6">
        <v>0</v>
      </c>
      <c r="BJ131" s="6">
        <v>0</v>
      </c>
      <c r="BK131" s="6">
        <v>0</v>
      </c>
      <c r="BL131" s="6">
        <v>0</v>
      </c>
      <c r="BM131" s="6">
        <v>1657.74</v>
      </c>
      <c r="BN131" s="6">
        <v>4904.6899999999996</v>
      </c>
      <c r="BO131" s="6">
        <v>0</v>
      </c>
      <c r="BP131" s="6">
        <v>2495.9299999999998</v>
      </c>
      <c r="BQ131" s="6">
        <v>0</v>
      </c>
      <c r="BR131" s="6">
        <v>0</v>
      </c>
      <c r="BS131" s="6">
        <v>0</v>
      </c>
      <c r="BT131" s="6">
        <v>0</v>
      </c>
      <c r="BU131" s="6">
        <v>7561.0344878267424</v>
      </c>
      <c r="BV131" s="6">
        <v>8644.7381996957592</v>
      </c>
      <c r="BW131" s="6">
        <v>443368.95</v>
      </c>
      <c r="BX131" s="6">
        <v>108566.61</v>
      </c>
      <c r="BY131" s="6">
        <v>154567.23000000001</v>
      </c>
      <c r="BZ131" s="6">
        <v>7451.32</v>
      </c>
      <c r="CA131" s="6">
        <v>0</v>
      </c>
      <c r="CB131" s="6">
        <v>0</v>
      </c>
      <c r="CC131" s="6">
        <v>0</v>
      </c>
      <c r="CD131" s="6">
        <v>0</v>
      </c>
      <c r="CE131" s="6">
        <v>8485.16</v>
      </c>
      <c r="CF131" s="6">
        <v>0</v>
      </c>
      <c r="CG131" s="6">
        <v>55598.85</v>
      </c>
      <c r="CH131" s="6">
        <v>60449.51</v>
      </c>
      <c r="CI131" s="8">
        <v>5.04</v>
      </c>
      <c r="CJ131" s="8">
        <v>6.56</v>
      </c>
      <c r="CK131" s="8">
        <v>8.11</v>
      </c>
      <c r="CL131" s="8">
        <v>17.38</v>
      </c>
      <c r="CM131" s="8">
        <v>0.98</v>
      </c>
      <c r="CN131" s="8">
        <v>0.94</v>
      </c>
      <c r="CO131" s="8">
        <v>0</v>
      </c>
      <c r="CP131" s="8">
        <v>0.3</v>
      </c>
      <c r="CQ131" s="4" t="s">
        <v>402</v>
      </c>
      <c r="CR131" s="9">
        <v>91831717</v>
      </c>
      <c r="CS131" s="9">
        <v>20723</v>
      </c>
      <c r="CT131" s="9">
        <v>6957112</v>
      </c>
      <c r="CU131" s="9">
        <v>3796542</v>
      </c>
      <c r="CV131" s="9">
        <v>17</v>
      </c>
      <c r="CW131" s="5">
        <v>138</v>
      </c>
      <c r="CX131" s="10">
        <v>8</v>
      </c>
      <c r="CY131" s="11">
        <v>0</v>
      </c>
      <c r="CZ131" s="11">
        <v>0.42028985507246375</v>
      </c>
      <c r="DA131" s="11">
        <v>0.12318840579710146</v>
      </c>
      <c r="DB131" s="10">
        <v>61</v>
      </c>
      <c r="DC131" s="5">
        <v>0.1232</v>
      </c>
      <c r="DD131" s="11">
        <v>0.95489318547587021</v>
      </c>
      <c r="DE131" s="10">
        <v>15</v>
      </c>
      <c r="DF131" s="12">
        <v>0</v>
      </c>
      <c r="DG131" s="13">
        <v>0</v>
      </c>
      <c r="DH131" s="12">
        <v>0</v>
      </c>
      <c r="DI131" s="12">
        <v>162.09119999999999</v>
      </c>
      <c r="DJ131" s="12">
        <v>98.316999999999993</v>
      </c>
      <c r="DK131" s="12">
        <v>31.622</v>
      </c>
      <c r="DL131" s="12">
        <v>102.42400000000001</v>
      </c>
      <c r="DM131" s="12">
        <v>33.652999999999999</v>
      </c>
      <c r="DN131" s="14">
        <v>27662.970587430234</v>
      </c>
      <c r="DO131" s="15">
        <v>26783.14667139489</v>
      </c>
      <c r="DP131" s="16">
        <v>18.9375</v>
      </c>
      <c r="DQ131" s="11">
        <v>0.1875</v>
      </c>
      <c r="DR131" s="16">
        <v>13.883180000000012</v>
      </c>
      <c r="DS131" s="16">
        <v>0</v>
      </c>
      <c r="DT131" s="58">
        <f>IF(MATCH(B131,[8]Sheet1!$B$2:$B$169,0),LOOKUP(B131,[8]Sheet1!$B$2:$B$169,[8]Sheet1!$DH$2:$DH$169))</f>
        <v>22.692307692307693</v>
      </c>
      <c r="DU131" s="58">
        <f>IF(MATCH(B131,[8]Sheet1!$B$2:$B$169,0),LOOKUP(B131,[8]Sheet1!$B$2:$B$169,[8]Sheet1!$DI$2:$DI$169))</f>
        <v>20.46153846153846</v>
      </c>
      <c r="DV131" s="58">
        <f>IF(MATCH(B131,[8]Sheet1!$B$2:$B$169,0),LOOKUP(B131,[8]Sheet1!$B$2:$B$169,[8]Sheet1!$DJ$2:$DJ$169))</f>
        <v>20.846153846153847</v>
      </c>
      <c r="DW131" s="58">
        <f>IF(MATCH(B131,[8]Sheet1!$B$2:$B$169,0),LOOKUP(B131,[8]Sheet1!$B$2:$B$169,[8]Sheet1!$DK$2:$DK$169))</f>
        <v>20.923076923076923</v>
      </c>
      <c r="DX131" s="58">
        <f>IF(MATCH(B131,[8]Sheet1!$B$2:$B$169,0),LOOKUP(B131,[8]Sheet1!$B$2:$B$169,[8]Sheet1!$DL$2:$DL$169))</f>
        <v>21.307692307692307</v>
      </c>
      <c r="DY131" s="58">
        <f>IF(MATCH(B131,[8]Sheet1!$B$2:$B$169,0),LOOKUP(B131,[8]Sheet1!$B$2:$B$169,[8]Sheet1!$DM$2:$DM$169))</f>
        <v>13</v>
      </c>
    </row>
    <row r="132" spans="1:129" x14ac:dyDescent="0.2">
      <c r="A132" s="51">
        <v>2005</v>
      </c>
      <c r="B132" s="49">
        <v>52002</v>
      </c>
      <c r="C132" s="3" t="s">
        <v>244</v>
      </c>
      <c r="D132" s="4" t="s">
        <v>150</v>
      </c>
      <c r="E132" s="5">
        <v>1240.2</v>
      </c>
      <c r="F132" s="4" t="s">
        <v>52</v>
      </c>
      <c r="G132" s="5">
        <v>325</v>
      </c>
      <c r="H132" s="6">
        <v>845165.95</v>
      </c>
      <c r="I132" s="6">
        <v>38332.06</v>
      </c>
      <c r="J132" s="6">
        <v>1080645.3700000001</v>
      </c>
      <c r="K132" s="6">
        <v>248714.91</v>
      </c>
      <c r="L132" s="6">
        <v>199015.89</v>
      </c>
      <c r="M132" s="6">
        <v>361.8</v>
      </c>
      <c r="N132" s="6">
        <v>2003.77</v>
      </c>
      <c r="O132" s="6">
        <v>0</v>
      </c>
      <c r="P132" s="6">
        <v>152624.51999999999</v>
      </c>
      <c r="Q132" s="6">
        <v>318.39999999999998</v>
      </c>
      <c r="R132" s="6">
        <v>80919.3</v>
      </c>
      <c r="S132" s="6">
        <v>90597.07</v>
      </c>
      <c r="T132" s="6">
        <v>30336.79</v>
      </c>
      <c r="U132" s="6">
        <v>68.17</v>
      </c>
      <c r="V132" s="6">
        <v>0</v>
      </c>
      <c r="W132" s="6">
        <v>0</v>
      </c>
      <c r="X132" s="6">
        <v>1015090.41</v>
      </c>
      <c r="Y132" s="6">
        <v>79288</v>
      </c>
      <c r="Z132" s="6">
        <v>0</v>
      </c>
      <c r="AA132" s="7">
        <v>78796</v>
      </c>
      <c r="AB132" s="7">
        <v>9735.02</v>
      </c>
      <c r="AC132" s="6">
        <v>1283384.43</v>
      </c>
      <c r="AD132" s="6">
        <v>0</v>
      </c>
      <c r="AE132" s="6">
        <v>0</v>
      </c>
      <c r="AF132" s="6">
        <v>56963.09</v>
      </c>
      <c r="AG132" s="6">
        <v>0</v>
      </c>
      <c r="AH132" s="6">
        <v>0</v>
      </c>
      <c r="AI132" s="6">
        <v>179216.33</v>
      </c>
      <c r="AJ132" s="6">
        <v>23299.69</v>
      </c>
      <c r="AK132" s="6">
        <v>0</v>
      </c>
      <c r="AL132" s="6">
        <v>24114.63</v>
      </c>
      <c r="AM132" s="6">
        <v>0</v>
      </c>
      <c r="AN132" s="6">
        <v>0</v>
      </c>
      <c r="AO132" s="6">
        <v>155570.73000000001</v>
      </c>
      <c r="AP132" s="6">
        <v>250275.56</v>
      </c>
      <c r="AQ132" s="6">
        <v>78042.39</v>
      </c>
      <c r="AR132" s="6">
        <v>477728.32</v>
      </c>
      <c r="AS132" s="6">
        <v>0</v>
      </c>
      <c r="AT132" s="6">
        <v>2700</v>
      </c>
      <c r="AU132" s="6">
        <v>0</v>
      </c>
      <c r="AV132" s="6">
        <v>103289.52</v>
      </c>
      <c r="AW132" s="6">
        <v>0</v>
      </c>
      <c r="AX132" s="6">
        <v>0</v>
      </c>
      <c r="AY132" s="6">
        <v>0</v>
      </c>
      <c r="AZ132" s="6">
        <v>199187.03</v>
      </c>
      <c r="BA132" s="6">
        <v>0</v>
      </c>
      <c r="BB132" s="6">
        <v>0</v>
      </c>
      <c r="BC132" s="6">
        <v>0</v>
      </c>
      <c r="BD132" s="6">
        <v>0</v>
      </c>
      <c r="BE132" s="6">
        <v>68521.179999999993</v>
      </c>
      <c r="BF132" s="6">
        <v>32869.25</v>
      </c>
      <c r="BG132" s="6">
        <v>912.12</v>
      </c>
      <c r="BH132" s="6">
        <v>1137.3599999999999</v>
      </c>
      <c r="BI132" s="6">
        <v>0</v>
      </c>
      <c r="BJ132" s="6">
        <v>0</v>
      </c>
      <c r="BK132" s="6">
        <v>0</v>
      </c>
      <c r="BL132" s="6">
        <v>0</v>
      </c>
      <c r="BM132" s="6">
        <v>0</v>
      </c>
      <c r="BN132" s="6">
        <v>0</v>
      </c>
      <c r="BO132" s="6">
        <v>0</v>
      </c>
      <c r="BP132" s="6">
        <v>0</v>
      </c>
      <c r="BQ132" s="6">
        <v>0</v>
      </c>
      <c r="BR132" s="6">
        <v>0</v>
      </c>
      <c r="BS132" s="6">
        <v>0</v>
      </c>
      <c r="BT132" s="6">
        <v>0</v>
      </c>
      <c r="BU132" s="6">
        <v>7242.9616304713736</v>
      </c>
      <c r="BV132" s="6">
        <v>8018.5401325708281</v>
      </c>
      <c r="BW132" s="6">
        <v>-83727.14</v>
      </c>
      <c r="BX132" s="6">
        <v>63028.95</v>
      </c>
      <c r="BY132" s="6">
        <v>26455.8</v>
      </c>
      <c r="BZ132" s="6">
        <v>8553.68</v>
      </c>
      <c r="CA132" s="6">
        <v>0</v>
      </c>
      <c r="CB132" s="6">
        <v>0</v>
      </c>
      <c r="CC132" s="6">
        <v>0</v>
      </c>
      <c r="CD132" s="6">
        <v>0</v>
      </c>
      <c r="CE132" s="6">
        <v>0</v>
      </c>
      <c r="CF132" s="6">
        <v>0</v>
      </c>
      <c r="CG132" s="6">
        <v>97466.12</v>
      </c>
      <c r="CH132" s="6">
        <v>104510.46</v>
      </c>
      <c r="CI132" s="8">
        <v>3.32</v>
      </c>
      <c r="CJ132" s="8">
        <v>4.32</v>
      </c>
      <c r="CK132" s="8">
        <v>5.34</v>
      </c>
      <c r="CL132" s="8">
        <v>11.45</v>
      </c>
      <c r="CM132" s="8">
        <v>1.4</v>
      </c>
      <c r="CN132" s="8">
        <v>1.56</v>
      </c>
      <c r="CO132" s="8">
        <v>0</v>
      </c>
      <c r="CP132" s="8">
        <v>0.3</v>
      </c>
      <c r="CQ132" s="4"/>
      <c r="CR132" s="9">
        <v>71904668</v>
      </c>
      <c r="CS132" s="9">
        <v>58023</v>
      </c>
      <c r="CT132" s="9">
        <v>16031537</v>
      </c>
      <c r="CU132" s="9">
        <v>10594252</v>
      </c>
      <c r="CV132" s="9">
        <v>37</v>
      </c>
      <c r="CW132" s="5">
        <v>327</v>
      </c>
      <c r="CX132" s="10">
        <v>11</v>
      </c>
      <c r="CY132" s="11">
        <v>2.4096385542168676E-2</v>
      </c>
      <c r="CZ132" s="11">
        <v>0.46177370030581039</v>
      </c>
      <c r="DA132" s="11">
        <v>0.11314984709480122</v>
      </c>
      <c r="DB132" s="10">
        <v>87</v>
      </c>
      <c r="DC132" s="5">
        <v>0.11310000000000001</v>
      </c>
      <c r="DD132" s="11">
        <v>0.97458851966757931</v>
      </c>
      <c r="DE132" s="10">
        <v>24</v>
      </c>
      <c r="DF132" s="12">
        <v>1.38</v>
      </c>
      <c r="DG132" s="13">
        <v>0</v>
      </c>
      <c r="DH132" s="12">
        <v>14.193</v>
      </c>
      <c r="DI132" s="12">
        <v>364.22869031559873</v>
      </c>
      <c r="DJ132" s="12">
        <v>212.14699999999999</v>
      </c>
      <c r="DK132" s="12">
        <v>100.73099999999999</v>
      </c>
      <c r="DL132" s="12">
        <v>217.99099999999899</v>
      </c>
      <c r="DM132" s="12">
        <v>103.045</v>
      </c>
      <c r="DN132" s="14">
        <v>34639.082242112199</v>
      </c>
      <c r="DO132" s="15">
        <v>35430.664141217756</v>
      </c>
      <c r="DP132" s="16">
        <v>15.161290322580646</v>
      </c>
      <c r="DQ132" s="11">
        <v>0.25806451612903225</v>
      </c>
      <c r="DR132" s="16">
        <v>29.149299999999968</v>
      </c>
      <c r="DS132" s="16">
        <v>0</v>
      </c>
      <c r="DT132" s="58">
        <f>IF(MATCH(B132,[8]Sheet1!$B$2:$B$169,0),LOOKUP(B132,[8]Sheet1!$B$2:$B$169,[8]Sheet1!$DH$2:$DH$169))</f>
        <v>20.40909090909091</v>
      </c>
      <c r="DU132" s="58">
        <f>IF(MATCH(B132,[8]Sheet1!$B$2:$B$169,0),LOOKUP(B132,[8]Sheet1!$B$2:$B$169,[8]Sheet1!$DI$2:$DI$169))</f>
        <v>20.363636363636363</v>
      </c>
      <c r="DV132" s="58">
        <f>IF(MATCH(B132,[8]Sheet1!$B$2:$B$169,0),LOOKUP(B132,[8]Sheet1!$B$2:$B$169,[8]Sheet1!$DJ$2:$DJ$169))</f>
        <v>19.045454545454547</v>
      </c>
      <c r="DW132" s="58">
        <f>IF(MATCH(B132,[8]Sheet1!$B$2:$B$169,0),LOOKUP(B132,[8]Sheet1!$B$2:$B$169,[8]Sheet1!$DK$2:$DK$169))</f>
        <v>20.136363636363637</v>
      </c>
      <c r="DX132" s="58">
        <f>IF(MATCH(B132,[8]Sheet1!$B$2:$B$169,0),LOOKUP(B132,[8]Sheet1!$B$2:$B$169,[8]Sheet1!$DL$2:$DL$169))</f>
        <v>20.181818181818183</v>
      </c>
      <c r="DY132" s="58">
        <f>IF(MATCH(B132,[8]Sheet1!$B$2:$B$169,0),LOOKUP(B132,[8]Sheet1!$B$2:$B$169,[8]Sheet1!$DM$2:$DM$169))</f>
        <v>22</v>
      </c>
    </row>
    <row r="133" spans="1:129" x14ac:dyDescent="0.2">
      <c r="A133" s="51">
        <v>2005</v>
      </c>
      <c r="B133" s="49">
        <v>52003</v>
      </c>
      <c r="C133" s="3" t="s">
        <v>338</v>
      </c>
      <c r="D133" s="4" t="s">
        <v>151</v>
      </c>
      <c r="E133" s="5">
        <v>407.29</v>
      </c>
      <c r="F133" s="4" t="s">
        <v>52</v>
      </c>
      <c r="G133" s="5">
        <v>0</v>
      </c>
      <c r="H133" s="6">
        <v>116092.39</v>
      </c>
      <c r="I133" s="6">
        <v>23833.01</v>
      </c>
      <c r="J133" s="6">
        <v>7595.35</v>
      </c>
      <c r="K133" s="6">
        <v>5916.63</v>
      </c>
      <c r="L133" s="6">
        <v>0</v>
      </c>
      <c r="M133" s="6">
        <v>0</v>
      </c>
      <c r="N133" s="6">
        <v>166.11</v>
      </c>
      <c r="O133" s="6">
        <v>0</v>
      </c>
      <c r="P133" s="6">
        <v>20836.990000000002</v>
      </c>
      <c r="Q133" s="6">
        <v>0</v>
      </c>
      <c r="R133" s="6">
        <v>15.37</v>
      </c>
      <c r="S133" s="6">
        <v>0</v>
      </c>
      <c r="T133" s="6">
        <v>0</v>
      </c>
      <c r="U133" s="6">
        <v>0</v>
      </c>
      <c r="V133" s="6">
        <v>0</v>
      </c>
      <c r="W133" s="6">
        <v>0</v>
      </c>
      <c r="X133" s="6">
        <v>84.73</v>
      </c>
      <c r="Y133" s="6">
        <v>0</v>
      </c>
      <c r="Z133" s="6">
        <v>0</v>
      </c>
      <c r="AA133" s="7">
        <v>2433</v>
      </c>
      <c r="AB133" s="7">
        <v>0</v>
      </c>
      <c r="AC133" s="6">
        <v>162734.62</v>
      </c>
      <c r="AD133" s="6">
        <v>0</v>
      </c>
      <c r="AE133" s="6">
        <v>0</v>
      </c>
      <c r="AF133" s="6">
        <v>0</v>
      </c>
      <c r="AG133" s="6">
        <v>0</v>
      </c>
      <c r="AH133" s="6">
        <v>0</v>
      </c>
      <c r="AI133" s="6">
        <v>0</v>
      </c>
      <c r="AJ133" s="6">
        <v>0</v>
      </c>
      <c r="AK133" s="6">
        <v>0</v>
      </c>
      <c r="AL133" s="6">
        <v>0</v>
      </c>
      <c r="AM133" s="6">
        <v>0</v>
      </c>
      <c r="AN133" s="6">
        <v>0</v>
      </c>
      <c r="AO133" s="6">
        <v>0</v>
      </c>
      <c r="AP133" s="6">
        <v>11607</v>
      </c>
      <c r="AQ133" s="6">
        <v>0</v>
      </c>
      <c r="AR133" s="6">
        <v>13950.72</v>
      </c>
      <c r="AS133" s="6">
        <v>0</v>
      </c>
      <c r="AT133" s="6">
        <v>0</v>
      </c>
      <c r="AU133" s="6">
        <v>0</v>
      </c>
      <c r="AV133" s="6">
        <v>0</v>
      </c>
      <c r="AW133" s="6">
        <v>0</v>
      </c>
      <c r="AX133" s="6">
        <v>0</v>
      </c>
      <c r="AY133" s="6">
        <v>0</v>
      </c>
      <c r="AZ133" s="6">
        <v>180.19</v>
      </c>
      <c r="BA133" s="6">
        <v>0</v>
      </c>
      <c r="BB133" s="6">
        <v>0</v>
      </c>
      <c r="BC133" s="6">
        <v>0</v>
      </c>
      <c r="BD133" s="6">
        <v>0</v>
      </c>
      <c r="BE133" s="6">
        <v>0</v>
      </c>
      <c r="BF133" s="6">
        <v>16320.97</v>
      </c>
      <c r="BG133" s="6">
        <v>0</v>
      </c>
      <c r="BH133" s="6">
        <v>0</v>
      </c>
      <c r="BI133" s="6">
        <v>0</v>
      </c>
      <c r="BJ133" s="6">
        <v>0</v>
      </c>
      <c r="BK133" s="6">
        <v>0</v>
      </c>
      <c r="BL133" s="6">
        <v>0</v>
      </c>
      <c r="BM133" s="6">
        <v>0</v>
      </c>
      <c r="BN133" s="6">
        <v>0</v>
      </c>
      <c r="BO133" s="6">
        <v>0</v>
      </c>
      <c r="BP133" s="6">
        <v>0</v>
      </c>
      <c r="BQ133" s="6">
        <v>0</v>
      </c>
      <c r="BR133" s="6">
        <v>0</v>
      </c>
      <c r="BS133" s="6">
        <v>0</v>
      </c>
      <c r="BT133" s="6">
        <v>0</v>
      </c>
      <c r="BU133" s="6">
        <v>0</v>
      </c>
      <c r="BV133" s="6">
        <v>0</v>
      </c>
      <c r="BW133" s="6">
        <v>125795.74</v>
      </c>
      <c r="BX133" s="6">
        <v>13935.65</v>
      </c>
      <c r="BY133" s="6">
        <v>12996.65</v>
      </c>
      <c r="BZ133" s="6">
        <v>0</v>
      </c>
      <c r="CA133" s="6">
        <v>0</v>
      </c>
      <c r="CB133" s="6">
        <v>0</v>
      </c>
      <c r="CC133" s="6">
        <v>0</v>
      </c>
      <c r="CD133" s="6">
        <v>0</v>
      </c>
      <c r="CE133" s="6">
        <v>0</v>
      </c>
      <c r="CF133" s="6">
        <v>0</v>
      </c>
      <c r="CG133" s="6">
        <v>0</v>
      </c>
      <c r="CH133" s="6">
        <v>0</v>
      </c>
      <c r="CI133" s="8">
        <v>3.32</v>
      </c>
      <c r="CJ133" s="8">
        <v>4.32</v>
      </c>
      <c r="CK133" s="8">
        <v>5.34</v>
      </c>
      <c r="CL133" s="8">
        <v>11.45</v>
      </c>
      <c r="CM133" s="8">
        <v>0.8</v>
      </c>
      <c r="CN133" s="8">
        <v>0</v>
      </c>
      <c r="CO133" s="8">
        <v>0</v>
      </c>
      <c r="CP133" s="8">
        <v>0</v>
      </c>
      <c r="CQ133" s="4"/>
      <c r="CR133" s="9">
        <v>29577768</v>
      </c>
      <c r="CS133" s="9">
        <v>995</v>
      </c>
      <c r="CT133" s="9">
        <v>1297548</v>
      </c>
      <c r="CU133" s="9">
        <v>471429</v>
      </c>
      <c r="CV133" s="9">
        <v>1</v>
      </c>
      <c r="CW133" s="5">
        <v>0</v>
      </c>
      <c r="CX133" s="10">
        <v>0</v>
      </c>
      <c r="CY133" s="11">
        <v>0</v>
      </c>
      <c r="CZ133" s="11">
        <v>0</v>
      </c>
      <c r="DA133" s="11" t="e">
        <v>#DIV/0!</v>
      </c>
      <c r="DB133" s="10">
        <v>0</v>
      </c>
      <c r="DC133" s="5">
        <v>0</v>
      </c>
      <c r="DD133" s="11">
        <v>0</v>
      </c>
      <c r="DE133" s="10">
        <v>0</v>
      </c>
      <c r="DF133" s="12">
        <v>0</v>
      </c>
      <c r="DG133" s="46">
        <v>26.67</v>
      </c>
      <c r="DH133" s="12">
        <v>0</v>
      </c>
      <c r="DI133" s="12">
        <v>32.003999999999998</v>
      </c>
      <c r="DJ133" s="12">
        <v>0</v>
      </c>
      <c r="DK133" s="12">
        <v>0</v>
      </c>
      <c r="DL133" s="12">
        <v>0</v>
      </c>
      <c r="DM133" s="12">
        <v>0</v>
      </c>
      <c r="DN133" s="14">
        <v>0</v>
      </c>
      <c r="DO133" s="15">
        <v>0</v>
      </c>
      <c r="DP133" s="16">
        <v>0</v>
      </c>
      <c r="DQ133" s="11">
        <v>0</v>
      </c>
      <c r="DR133" s="16">
        <v>0</v>
      </c>
      <c r="DS133" s="16">
        <v>0</v>
      </c>
      <c r="DT133" s="58"/>
      <c r="DU133" s="58"/>
      <c r="DV133" s="58"/>
      <c r="DW133" s="58"/>
      <c r="DX133" s="58"/>
      <c r="DY133" s="58"/>
    </row>
    <row r="134" spans="1:129" x14ac:dyDescent="0.2">
      <c r="A134" s="51">
        <v>2005</v>
      </c>
      <c r="B134" s="49">
        <v>53001</v>
      </c>
      <c r="C134" s="3" t="s">
        <v>199</v>
      </c>
      <c r="D134" s="4" t="s">
        <v>152</v>
      </c>
      <c r="E134" s="5">
        <v>222.39</v>
      </c>
      <c r="F134" s="4" t="s">
        <v>53</v>
      </c>
      <c r="G134" s="5">
        <v>304</v>
      </c>
      <c r="H134" s="6">
        <v>632069.96</v>
      </c>
      <c r="I134" s="6">
        <v>12537.45</v>
      </c>
      <c r="J134" s="6">
        <v>1012315.96</v>
      </c>
      <c r="K134" s="6">
        <v>72634.41</v>
      </c>
      <c r="L134" s="6">
        <v>135390.22</v>
      </c>
      <c r="M134" s="6">
        <v>0</v>
      </c>
      <c r="N134" s="6">
        <v>0</v>
      </c>
      <c r="O134" s="6">
        <v>0</v>
      </c>
      <c r="P134" s="6">
        <v>142888.38</v>
      </c>
      <c r="Q134" s="6">
        <v>0</v>
      </c>
      <c r="R134" s="6">
        <v>26224</v>
      </c>
      <c r="S134" s="6">
        <v>52751.83</v>
      </c>
      <c r="T134" s="6">
        <v>0</v>
      </c>
      <c r="U134" s="6">
        <v>0</v>
      </c>
      <c r="V134" s="6">
        <v>0</v>
      </c>
      <c r="W134" s="6">
        <v>0</v>
      </c>
      <c r="X134" s="6">
        <v>963172.56019999995</v>
      </c>
      <c r="Y134" s="6">
        <v>26224</v>
      </c>
      <c r="Z134" s="6">
        <v>0</v>
      </c>
      <c r="AA134" s="7">
        <v>46418</v>
      </c>
      <c r="AB134" s="7">
        <v>3523.73</v>
      </c>
      <c r="AC134" s="6">
        <v>1035056.51</v>
      </c>
      <c r="AD134" s="6">
        <v>0</v>
      </c>
      <c r="AE134" s="6">
        <v>0</v>
      </c>
      <c r="AF134" s="6">
        <v>13194.18</v>
      </c>
      <c r="AG134" s="6">
        <v>0</v>
      </c>
      <c r="AH134" s="6">
        <v>0</v>
      </c>
      <c r="AI134" s="6">
        <v>83801.86</v>
      </c>
      <c r="AJ134" s="6">
        <v>6175</v>
      </c>
      <c r="AK134" s="6">
        <v>0</v>
      </c>
      <c r="AL134" s="6">
        <v>0</v>
      </c>
      <c r="AM134" s="6">
        <v>0</v>
      </c>
      <c r="AN134" s="6">
        <v>0</v>
      </c>
      <c r="AO134" s="6">
        <v>99550.52</v>
      </c>
      <c r="AP134" s="6">
        <v>234823.32</v>
      </c>
      <c r="AQ134" s="6">
        <v>30005.33</v>
      </c>
      <c r="AR134" s="6">
        <v>276077.07</v>
      </c>
      <c r="AS134" s="6">
        <v>0</v>
      </c>
      <c r="AT134" s="6">
        <v>1725</v>
      </c>
      <c r="AU134" s="6">
        <v>0</v>
      </c>
      <c r="AV134" s="6">
        <v>127451.29</v>
      </c>
      <c r="AW134" s="6">
        <v>8476.94</v>
      </c>
      <c r="AX134" s="6">
        <v>0</v>
      </c>
      <c r="AY134" s="6">
        <v>0</v>
      </c>
      <c r="AZ134" s="6">
        <v>29679.09</v>
      </c>
      <c r="BA134" s="6">
        <v>0</v>
      </c>
      <c r="BB134" s="6">
        <v>0</v>
      </c>
      <c r="BC134" s="6">
        <v>0</v>
      </c>
      <c r="BD134" s="6">
        <v>1000</v>
      </c>
      <c r="BE134" s="6">
        <v>29514.92</v>
      </c>
      <c r="BF134" s="6">
        <v>0</v>
      </c>
      <c r="BG134" s="6">
        <v>0</v>
      </c>
      <c r="BH134" s="6">
        <v>6098.84</v>
      </c>
      <c r="BI134" s="6">
        <v>0</v>
      </c>
      <c r="BJ134" s="6">
        <v>0</v>
      </c>
      <c r="BK134" s="6">
        <v>0</v>
      </c>
      <c r="BL134" s="6">
        <v>0</v>
      </c>
      <c r="BM134" s="6">
        <v>0</v>
      </c>
      <c r="BN134" s="6">
        <v>0</v>
      </c>
      <c r="BO134" s="6">
        <v>0</v>
      </c>
      <c r="BP134" s="6">
        <v>0</v>
      </c>
      <c r="BQ134" s="6">
        <v>0</v>
      </c>
      <c r="BR134" s="6">
        <v>0</v>
      </c>
      <c r="BS134" s="6">
        <v>0</v>
      </c>
      <c r="BT134" s="6">
        <v>0</v>
      </c>
      <c r="BU134" s="6">
        <v>6001.3668847040208</v>
      </c>
      <c r="BV134" s="6">
        <v>6380.7877278335163</v>
      </c>
      <c r="BW134" s="6">
        <v>651413.03</v>
      </c>
      <c r="BX134" s="6">
        <v>230318.71</v>
      </c>
      <c r="BY134" s="6">
        <v>334786.15000000002</v>
      </c>
      <c r="BZ134" s="6">
        <v>0</v>
      </c>
      <c r="CA134" s="6">
        <v>0</v>
      </c>
      <c r="CB134" s="6">
        <v>0</v>
      </c>
      <c r="CC134" s="6">
        <v>0</v>
      </c>
      <c r="CD134" s="6">
        <v>0</v>
      </c>
      <c r="CE134" s="6">
        <v>0</v>
      </c>
      <c r="CF134" s="6">
        <v>0</v>
      </c>
      <c r="CG134" s="6">
        <v>85446.19</v>
      </c>
      <c r="CH134" s="6">
        <v>93193.51</v>
      </c>
      <c r="CI134" s="8">
        <v>3.32</v>
      </c>
      <c r="CJ134" s="8">
        <v>4.32</v>
      </c>
      <c r="CK134" s="8">
        <v>5.34</v>
      </c>
      <c r="CL134" s="8">
        <v>11.45</v>
      </c>
      <c r="CM134" s="8">
        <v>1.35</v>
      </c>
      <c r="CN134" s="8">
        <v>1.3</v>
      </c>
      <c r="CO134" s="8">
        <v>0</v>
      </c>
      <c r="CP134" s="8">
        <v>0</v>
      </c>
      <c r="CQ134" s="4"/>
      <c r="CR134" s="9">
        <v>68704116</v>
      </c>
      <c r="CS134" s="9">
        <v>0</v>
      </c>
      <c r="CT134" s="9">
        <v>19173217</v>
      </c>
      <c r="CU134" s="9">
        <v>13969707</v>
      </c>
      <c r="CV134" s="9">
        <v>28</v>
      </c>
      <c r="CW134" s="5">
        <v>304</v>
      </c>
      <c r="CX134" s="10">
        <v>46</v>
      </c>
      <c r="CY134" s="11">
        <v>1.7647058823529412E-2</v>
      </c>
      <c r="CZ134" s="11">
        <v>0.14144736842105263</v>
      </c>
      <c r="DA134" s="11">
        <v>9.2105263157894732E-2</v>
      </c>
      <c r="DB134" s="10">
        <v>24</v>
      </c>
      <c r="DC134" s="5">
        <v>9.2100000000000001E-2</v>
      </c>
      <c r="DD134" s="11">
        <v>0.96877421328642244</v>
      </c>
      <c r="DE134" s="10">
        <v>32</v>
      </c>
      <c r="DF134" s="12">
        <v>0</v>
      </c>
      <c r="DG134" s="13">
        <v>0</v>
      </c>
      <c r="DH134" s="12">
        <v>1.8720000000000001</v>
      </c>
      <c r="DI134" s="12">
        <v>341.13253887410605</v>
      </c>
      <c r="DJ134" s="12">
        <v>182.38200000000001</v>
      </c>
      <c r="DK134" s="12">
        <v>108.941</v>
      </c>
      <c r="DL134" s="12">
        <v>187.46100000000001</v>
      </c>
      <c r="DM134" s="12">
        <v>113.252</v>
      </c>
      <c r="DN134" s="14">
        <v>28639.766974941969</v>
      </c>
      <c r="DO134" s="15">
        <v>27445.563676553294</v>
      </c>
      <c r="DP134" s="16">
        <v>19.96153846153846</v>
      </c>
      <c r="DQ134" s="11">
        <v>0</v>
      </c>
      <c r="DR134" s="16">
        <v>26.009219999999996</v>
      </c>
      <c r="DS134" s="16">
        <v>0</v>
      </c>
      <c r="DT134" s="58">
        <f>IF(MATCH(B134,[8]Sheet1!$B$2:$B$169,0),LOOKUP(B134,[8]Sheet1!$B$2:$B$169,[8]Sheet1!$DH$2:$DH$169))</f>
        <v>23.225806451612904</v>
      </c>
      <c r="DU134" s="58">
        <f>IF(MATCH(B134,[8]Sheet1!$B$2:$B$169,0),LOOKUP(B134,[8]Sheet1!$B$2:$B$169,[8]Sheet1!$DI$2:$DI$169))</f>
        <v>23.193548387096776</v>
      </c>
      <c r="DV134" s="58">
        <f>IF(MATCH(B134,[8]Sheet1!$B$2:$B$169,0),LOOKUP(B134,[8]Sheet1!$B$2:$B$169,[8]Sheet1!$DJ$2:$DJ$169))</f>
        <v>21.548387096774192</v>
      </c>
      <c r="DW134" s="58">
        <f>IF(MATCH(B134,[8]Sheet1!$B$2:$B$169,0),LOOKUP(B134,[8]Sheet1!$B$2:$B$169,[8]Sheet1!$DK$2:$DK$169))</f>
        <v>23</v>
      </c>
      <c r="DX134" s="58">
        <f>IF(MATCH(B134,[8]Sheet1!$B$2:$B$169,0),LOOKUP(B134,[8]Sheet1!$B$2:$B$169,[8]Sheet1!$DL$2:$DL$169))</f>
        <v>22.774193548387096</v>
      </c>
      <c r="DY134" s="58">
        <f>IF(MATCH(B134,[8]Sheet1!$B$2:$B$169,0),LOOKUP(B134,[8]Sheet1!$B$2:$B$169,[8]Sheet1!$DM$2:$DM$169))</f>
        <v>31</v>
      </c>
    </row>
    <row r="135" spans="1:129" x14ac:dyDescent="0.2">
      <c r="A135" s="51">
        <v>2005</v>
      </c>
      <c r="B135" s="49">
        <v>53002</v>
      </c>
      <c r="C135" s="3" t="s">
        <v>342</v>
      </c>
      <c r="D135" s="4" t="s">
        <v>153</v>
      </c>
      <c r="E135" s="5">
        <v>751.4</v>
      </c>
      <c r="F135" s="4" t="s">
        <v>53</v>
      </c>
      <c r="G135" s="5">
        <v>147</v>
      </c>
      <c r="H135" s="6">
        <v>831276.21</v>
      </c>
      <c r="I135" s="6">
        <v>8201.24</v>
      </c>
      <c r="J135" s="6">
        <v>66125.960000000006</v>
      </c>
      <c r="K135" s="6">
        <v>132410.09</v>
      </c>
      <c r="L135" s="6">
        <v>190561.36</v>
      </c>
      <c r="M135" s="6">
        <v>33.75</v>
      </c>
      <c r="N135" s="6">
        <v>0</v>
      </c>
      <c r="O135" s="6">
        <v>0</v>
      </c>
      <c r="P135" s="6">
        <v>203382.91</v>
      </c>
      <c r="Q135" s="6">
        <v>67.5</v>
      </c>
      <c r="R135" s="6">
        <v>0</v>
      </c>
      <c r="S135" s="6">
        <v>38945.4</v>
      </c>
      <c r="T135" s="6">
        <v>55597.98</v>
      </c>
      <c r="U135" s="6">
        <v>20.25</v>
      </c>
      <c r="V135" s="6">
        <v>0</v>
      </c>
      <c r="W135" s="6">
        <v>0</v>
      </c>
      <c r="X135" s="6">
        <v>23201.753260000001</v>
      </c>
      <c r="Y135" s="6">
        <v>0</v>
      </c>
      <c r="Z135" s="6">
        <v>0</v>
      </c>
      <c r="AA135" s="7">
        <v>33176</v>
      </c>
      <c r="AB135" s="7">
        <v>4799.29</v>
      </c>
      <c r="AC135" s="6">
        <v>798422.42</v>
      </c>
      <c r="AD135" s="6">
        <v>0</v>
      </c>
      <c r="AE135" s="6">
        <v>0</v>
      </c>
      <c r="AF135" s="6">
        <v>45762.02</v>
      </c>
      <c r="AG135" s="6">
        <v>0</v>
      </c>
      <c r="AH135" s="6">
        <v>0</v>
      </c>
      <c r="AI135" s="6">
        <v>197207.49</v>
      </c>
      <c r="AJ135" s="6">
        <v>21437</v>
      </c>
      <c r="AK135" s="6">
        <v>0</v>
      </c>
      <c r="AL135" s="6">
        <v>25486.82</v>
      </c>
      <c r="AM135" s="6">
        <v>0</v>
      </c>
      <c r="AN135" s="6">
        <v>0</v>
      </c>
      <c r="AO135" s="6">
        <v>25378.46</v>
      </c>
      <c r="AP135" s="6">
        <v>119696.71</v>
      </c>
      <c r="AQ135" s="6">
        <v>21331.88</v>
      </c>
      <c r="AR135" s="6">
        <v>118189.94</v>
      </c>
      <c r="AS135" s="6">
        <v>0</v>
      </c>
      <c r="AT135" s="6">
        <v>0</v>
      </c>
      <c r="AU135" s="6">
        <v>0</v>
      </c>
      <c r="AV135" s="6">
        <v>114305.98</v>
      </c>
      <c r="AW135" s="6">
        <v>0</v>
      </c>
      <c r="AX135" s="6">
        <v>0</v>
      </c>
      <c r="AY135" s="6">
        <v>0</v>
      </c>
      <c r="AZ135" s="6">
        <v>55635.39</v>
      </c>
      <c r="BA135" s="6">
        <v>0</v>
      </c>
      <c r="BB135" s="6">
        <v>0</v>
      </c>
      <c r="BC135" s="6">
        <v>96239.52</v>
      </c>
      <c r="BD135" s="6">
        <v>14377.96</v>
      </c>
      <c r="BE135" s="6">
        <v>37810.94</v>
      </c>
      <c r="BF135" s="6">
        <v>7276</v>
      </c>
      <c r="BG135" s="6">
        <v>0</v>
      </c>
      <c r="BH135" s="6">
        <v>73.81</v>
      </c>
      <c r="BI135" s="6">
        <v>0</v>
      </c>
      <c r="BJ135" s="6">
        <v>0</v>
      </c>
      <c r="BK135" s="6">
        <v>0</v>
      </c>
      <c r="BL135" s="6">
        <v>0</v>
      </c>
      <c r="BM135" s="6">
        <v>1251.3800000000001</v>
      </c>
      <c r="BN135" s="6">
        <v>5142.2700000000004</v>
      </c>
      <c r="BO135" s="6">
        <v>0</v>
      </c>
      <c r="BP135" s="6">
        <v>3741.95</v>
      </c>
      <c r="BQ135" s="6">
        <v>0</v>
      </c>
      <c r="BR135" s="6">
        <v>22158.91</v>
      </c>
      <c r="BS135" s="6">
        <v>0</v>
      </c>
      <c r="BT135" s="6">
        <v>3706.89</v>
      </c>
      <c r="BU135" s="6">
        <v>8002.7630435654428</v>
      </c>
      <c r="BV135" s="6">
        <v>10024.400457176469</v>
      </c>
      <c r="BW135" s="6">
        <v>422762.21</v>
      </c>
      <c r="BX135" s="6">
        <v>188362.07</v>
      </c>
      <c r="BY135" s="6">
        <v>140373.4</v>
      </c>
      <c r="BZ135" s="6">
        <v>55805.87</v>
      </c>
      <c r="CA135" s="6">
        <v>0</v>
      </c>
      <c r="CB135" s="6">
        <v>0</v>
      </c>
      <c r="CC135" s="6">
        <v>0</v>
      </c>
      <c r="CD135" s="6">
        <v>0</v>
      </c>
      <c r="CE135" s="6">
        <v>0</v>
      </c>
      <c r="CF135" s="6">
        <v>0</v>
      </c>
      <c r="CG135" s="6">
        <v>51674.85</v>
      </c>
      <c r="CH135" s="6">
        <v>62069.17</v>
      </c>
      <c r="CI135" s="8">
        <v>3.32</v>
      </c>
      <c r="CJ135" s="8">
        <v>4.32</v>
      </c>
      <c r="CK135" s="8">
        <v>5.34</v>
      </c>
      <c r="CL135" s="8">
        <v>11.45</v>
      </c>
      <c r="CM135" s="8">
        <v>1.2</v>
      </c>
      <c r="CN135" s="8">
        <v>1.5</v>
      </c>
      <c r="CO135" s="8">
        <v>0</v>
      </c>
      <c r="CP135" s="8">
        <v>0.3</v>
      </c>
      <c r="CQ135" s="4"/>
      <c r="CR135" s="9">
        <v>160415886</v>
      </c>
      <c r="CS135" s="9">
        <v>18907</v>
      </c>
      <c r="CT135" s="9">
        <v>13325721</v>
      </c>
      <c r="CU135" s="9">
        <v>9668418</v>
      </c>
      <c r="CV135" s="9">
        <v>21</v>
      </c>
      <c r="CW135" s="5">
        <v>147</v>
      </c>
      <c r="CX135" s="10">
        <v>2</v>
      </c>
      <c r="CY135" s="11">
        <v>1.3513513513513514E-2</v>
      </c>
      <c r="CZ135" s="11">
        <v>0.48979591836734693</v>
      </c>
      <c r="DA135" s="11">
        <v>0.14285714285714285</v>
      </c>
      <c r="DB135" s="10">
        <v>14</v>
      </c>
      <c r="DC135" s="5">
        <v>0.1429</v>
      </c>
      <c r="DD135" s="11">
        <v>0.96500995896105968</v>
      </c>
      <c r="DE135" s="10">
        <v>12</v>
      </c>
      <c r="DF135" s="12">
        <v>0</v>
      </c>
      <c r="DG135" s="13">
        <v>0</v>
      </c>
      <c r="DH135" s="12">
        <v>0</v>
      </c>
      <c r="DI135" s="12">
        <v>179.536</v>
      </c>
      <c r="DJ135" s="12">
        <v>96.691999999999993</v>
      </c>
      <c r="DK135" s="12">
        <v>47.686999999999998</v>
      </c>
      <c r="DL135" s="12">
        <v>99.444000000000003</v>
      </c>
      <c r="DM135" s="12">
        <v>50.17</v>
      </c>
      <c r="DN135" s="14">
        <v>29302.96776359779</v>
      </c>
      <c r="DO135" s="15">
        <v>29957.349366251336</v>
      </c>
      <c r="DP135" s="16">
        <v>15.315789473684211</v>
      </c>
      <c r="DQ135" s="11">
        <v>0.15789473684210525</v>
      </c>
      <c r="DR135" s="16">
        <v>17.273949999999999</v>
      </c>
      <c r="DS135" s="16">
        <v>0.52986000000000011</v>
      </c>
      <c r="DT135" s="58">
        <f>IF(MATCH(B135,[8]Sheet1!$B$2:$B$169,0),LOOKUP(B135,[8]Sheet1!$B$2:$B$169,[8]Sheet1!$DH$2:$DH$169))</f>
        <v>20.363636363636363</v>
      </c>
      <c r="DU135" s="58">
        <f>IF(MATCH(B135,[8]Sheet1!$B$2:$B$169,0),LOOKUP(B135,[8]Sheet1!$B$2:$B$169,[8]Sheet1!$DI$2:$DI$169))</f>
        <v>23.545454545454547</v>
      </c>
      <c r="DV135" s="58">
        <f>IF(MATCH(B135,[8]Sheet1!$B$2:$B$169,0),LOOKUP(B135,[8]Sheet1!$B$2:$B$169,[8]Sheet1!$DJ$2:$DJ$169))</f>
        <v>21.181818181818183</v>
      </c>
      <c r="DW135" s="58">
        <f>IF(MATCH(B135,[8]Sheet1!$B$2:$B$169,0),LOOKUP(B135,[8]Sheet1!$B$2:$B$169,[8]Sheet1!$DK$2:$DK$169))</f>
        <v>20.818181818181817</v>
      </c>
      <c r="DX135" s="58">
        <f>IF(MATCH(B135,[8]Sheet1!$B$2:$B$169,0),LOOKUP(B135,[8]Sheet1!$B$2:$B$169,[8]Sheet1!$DL$2:$DL$169))</f>
        <v>21.636363636363637</v>
      </c>
      <c r="DY135" s="58">
        <f>IF(MATCH(B135,[8]Sheet1!$B$2:$B$169,0),LOOKUP(B135,[8]Sheet1!$B$2:$B$169,[8]Sheet1!$DM$2:$DM$169))</f>
        <v>11</v>
      </c>
    </row>
    <row r="136" spans="1:129" x14ac:dyDescent="0.2">
      <c r="A136" s="51">
        <v>2005</v>
      </c>
      <c r="B136" s="49">
        <v>54002</v>
      </c>
      <c r="C136" s="3" t="s">
        <v>229</v>
      </c>
      <c r="D136" s="4" t="s">
        <v>154</v>
      </c>
      <c r="E136" s="5">
        <v>849.67</v>
      </c>
      <c r="F136" s="4" t="s">
        <v>54</v>
      </c>
      <c r="G136" s="5">
        <v>1117</v>
      </c>
      <c r="H136" s="6">
        <v>1904817.69</v>
      </c>
      <c r="I136" s="6">
        <v>225010.24</v>
      </c>
      <c r="J136" s="6">
        <v>4048801.11</v>
      </c>
      <c r="K136" s="6">
        <v>1151089.54</v>
      </c>
      <c r="L136" s="6">
        <v>440026.39</v>
      </c>
      <c r="M136" s="6">
        <v>0</v>
      </c>
      <c r="N136" s="6">
        <v>0</v>
      </c>
      <c r="O136" s="6">
        <v>0</v>
      </c>
      <c r="P136" s="6">
        <v>332886.09000000003</v>
      </c>
      <c r="Q136" s="6">
        <v>0</v>
      </c>
      <c r="R136" s="6">
        <v>520093</v>
      </c>
      <c r="S136" s="6">
        <v>277179.94</v>
      </c>
      <c r="T136" s="6">
        <v>0</v>
      </c>
      <c r="U136" s="6">
        <v>0</v>
      </c>
      <c r="V136" s="6">
        <v>0</v>
      </c>
      <c r="W136" s="6">
        <v>0</v>
      </c>
      <c r="X136" s="6">
        <v>3712413.32143</v>
      </c>
      <c r="Y136" s="6">
        <v>0</v>
      </c>
      <c r="Z136" s="6">
        <v>0</v>
      </c>
      <c r="AA136" s="7">
        <v>271591</v>
      </c>
      <c r="AB136" s="7">
        <v>15471.24</v>
      </c>
      <c r="AC136" s="6">
        <v>5542616.25</v>
      </c>
      <c r="AD136" s="6">
        <v>0</v>
      </c>
      <c r="AE136" s="6">
        <v>2245.67</v>
      </c>
      <c r="AF136" s="6">
        <v>73105.850000000006</v>
      </c>
      <c r="AG136" s="6">
        <v>0</v>
      </c>
      <c r="AH136" s="6">
        <v>0</v>
      </c>
      <c r="AI136" s="6">
        <v>754681.36</v>
      </c>
      <c r="AJ136" s="6">
        <v>53509.38</v>
      </c>
      <c r="AK136" s="6">
        <v>0</v>
      </c>
      <c r="AL136" s="6">
        <v>0</v>
      </c>
      <c r="AM136" s="6">
        <v>0</v>
      </c>
      <c r="AN136" s="6">
        <v>0</v>
      </c>
      <c r="AO136" s="6">
        <v>592327.27</v>
      </c>
      <c r="AP136" s="6">
        <v>605365.72</v>
      </c>
      <c r="AQ136" s="6">
        <v>597071.23</v>
      </c>
      <c r="AR136" s="6">
        <v>1287128.1499999999</v>
      </c>
      <c r="AS136" s="6">
        <v>0</v>
      </c>
      <c r="AT136" s="6">
        <v>36662.1</v>
      </c>
      <c r="AU136" s="6">
        <v>0</v>
      </c>
      <c r="AV136" s="6">
        <v>258844.96</v>
      </c>
      <c r="AW136" s="6">
        <v>83686.75</v>
      </c>
      <c r="AX136" s="6">
        <v>10345.61</v>
      </c>
      <c r="AY136" s="6">
        <v>59154</v>
      </c>
      <c r="AZ136" s="6">
        <v>59107.55</v>
      </c>
      <c r="BA136" s="6">
        <v>0</v>
      </c>
      <c r="BB136" s="6">
        <v>0</v>
      </c>
      <c r="BC136" s="6">
        <v>0</v>
      </c>
      <c r="BD136" s="6">
        <v>2716</v>
      </c>
      <c r="BE136" s="6">
        <v>279297.65000000002</v>
      </c>
      <c r="BF136" s="6">
        <v>0</v>
      </c>
      <c r="BG136" s="6">
        <v>12793.82</v>
      </c>
      <c r="BH136" s="6">
        <v>0</v>
      </c>
      <c r="BI136" s="6">
        <v>0</v>
      </c>
      <c r="BJ136" s="6">
        <v>0</v>
      </c>
      <c r="BK136" s="6">
        <v>0</v>
      </c>
      <c r="BL136" s="6">
        <v>0</v>
      </c>
      <c r="BM136" s="6">
        <v>0</v>
      </c>
      <c r="BN136" s="6">
        <v>0</v>
      </c>
      <c r="BO136" s="6">
        <v>0</v>
      </c>
      <c r="BP136" s="6">
        <v>0</v>
      </c>
      <c r="BQ136" s="6">
        <v>0</v>
      </c>
      <c r="BR136" s="6">
        <v>0</v>
      </c>
      <c r="BS136" s="6">
        <v>0</v>
      </c>
      <c r="BT136" s="6">
        <v>0</v>
      </c>
      <c r="BU136" s="6">
        <v>7795.7035397557711</v>
      </c>
      <c r="BV136" s="6">
        <v>8676.6607728840736</v>
      </c>
      <c r="BW136" s="6">
        <v>1749188.17</v>
      </c>
      <c r="BX136" s="6">
        <v>1761364.61</v>
      </c>
      <c r="BY136" s="6">
        <v>318736.88</v>
      </c>
      <c r="BZ136" s="6">
        <v>0</v>
      </c>
      <c r="CA136" s="6">
        <v>0</v>
      </c>
      <c r="CB136" s="6">
        <v>0</v>
      </c>
      <c r="CC136" s="6">
        <v>0</v>
      </c>
      <c r="CD136" s="6">
        <v>0</v>
      </c>
      <c r="CE136" s="6">
        <v>2236550.87</v>
      </c>
      <c r="CF136" s="6">
        <v>0</v>
      </c>
      <c r="CG136" s="6">
        <v>567722.63</v>
      </c>
      <c r="CH136" s="6">
        <v>577805.31000000006</v>
      </c>
      <c r="CI136" s="8">
        <v>3.32</v>
      </c>
      <c r="CJ136" s="8">
        <v>4.32</v>
      </c>
      <c r="CK136" s="8">
        <v>5.34</v>
      </c>
      <c r="CL136" s="8">
        <v>11.45</v>
      </c>
      <c r="CM136" s="8">
        <v>1.2</v>
      </c>
      <c r="CN136" s="8">
        <v>1.55</v>
      </c>
      <c r="CO136" s="8">
        <v>0</v>
      </c>
      <c r="CP136" s="8">
        <v>0</v>
      </c>
      <c r="CQ136" s="4"/>
      <c r="CR136" s="9">
        <v>170091920</v>
      </c>
      <c r="CS136" s="9">
        <v>530006</v>
      </c>
      <c r="CT136" s="9">
        <v>60972785</v>
      </c>
      <c r="CU136" s="9">
        <v>36701584</v>
      </c>
      <c r="CV136" s="9">
        <v>255</v>
      </c>
      <c r="CW136" s="5">
        <v>1132</v>
      </c>
      <c r="CX136" s="10">
        <v>7</v>
      </c>
      <c r="CY136" s="11">
        <v>5.8626465661641543E-2</v>
      </c>
      <c r="CZ136" s="11">
        <v>0.49381625441696114</v>
      </c>
      <c r="DA136" s="11">
        <v>0.22526501766784451</v>
      </c>
      <c r="DB136" s="10">
        <v>780</v>
      </c>
      <c r="DC136" s="5">
        <v>0.2253</v>
      </c>
      <c r="DD136" s="11">
        <v>0.94428855816564683</v>
      </c>
      <c r="DE136" s="10">
        <v>78</v>
      </c>
      <c r="DF136" s="12">
        <v>4.4279999999999999</v>
      </c>
      <c r="DG136" s="13">
        <v>0</v>
      </c>
      <c r="DH136" s="12">
        <v>9.8719999999999999</v>
      </c>
      <c r="DI136" s="12">
        <v>1160.0041510200001</v>
      </c>
      <c r="DJ136" s="12">
        <v>741.79300000000205</v>
      </c>
      <c r="DK136" s="12">
        <v>314.57600000000002</v>
      </c>
      <c r="DL136" s="12">
        <v>770.95399999999995</v>
      </c>
      <c r="DM136" s="12">
        <v>347.73899999999998</v>
      </c>
      <c r="DN136" s="14">
        <v>34199.555304567082</v>
      </c>
      <c r="DO136" s="15">
        <v>33160.530760224807</v>
      </c>
      <c r="DP136" s="16">
        <v>17.439252336448597</v>
      </c>
      <c r="DQ136" s="11">
        <v>7.476635514018691E-2</v>
      </c>
      <c r="DR136" s="16">
        <v>105.87470999999996</v>
      </c>
      <c r="DS136" s="16">
        <v>0.42854999999999999</v>
      </c>
      <c r="DT136" s="58">
        <f>IF(MATCH(B136,[8]Sheet1!$B$2:$B$169,0),LOOKUP(B136,[8]Sheet1!$B$2:$B$169,[8]Sheet1!$DH$2:$DH$169))</f>
        <v>20.630769230769232</v>
      </c>
      <c r="DU136" s="58">
        <f>IF(MATCH(B136,[8]Sheet1!$B$2:$B$169,0),LOOKUP(B136,[8]Sheet1!$B$2:$B$169,[8]Sheet1!$DI$2:$DI$169))</f>
        <v>19.338461538461537</v>
      </c>
      <c r="DV136" s="58">
        <f>IF(MATCH(B136,[8]Sheet1!$B$2:$B$169,0),LOOKUP(B136,[8]Sheet1!$B$2:$B$169,[8]Sheet1!$DJ$2:$DJ$169))</f>
        <v>18.569230769230771</v>
      </c>
      <c r="DW136" s="58">
        <f>IF(MATCH(B136,[8]Sheet1!$B$2:$B$169,0),LOOKUP(B136,[8]Sheet1!$B$2:$B$169,[8]Sheet1!$DK$2:$DK$169))</f>
        <v>20.276923076923076</v>
      </c>
      <c r="DX136" s="58">
        <f>IF(MATCH(B136,[8]Sheet1!$B$2:$B$169,0),LOOKUP(B136,[8]Sheet1!$B$2:$B$169,[8]Sheet1!$DL$2:$DL$169))</f>
        <v>19.784615384615385</v>
      </c>
      <c r="DY136" s="58">
        <f>IF(MATCH(B136,[8]Sheet1!$B$2:$B$169,0),LOOKUP(B136,[8]Sheet1!$B$2:$B$169,[8]Sheet1!$DM$2:$DM$169))</f>
        <v>65</v>
      </c>
    </row>
    <row r="137" spans="1:129" x14ac:dyDescent="0.2">
      <c r="A137" s="51">
        <v>2005</v>
      </c>
      <c r="B137" s="49">
        <v>54004</v>
      </c>
      <c r="C137" s="3" t="s">
        <v>343</v>
      </c>
      <c r="D137" s="4" t="s">
        <v>155</v>
      </c>
      <c r="E137" s="5">
        <v>173.4</v>
      </c>
      <c r="F137" s="4" t="s">
        <v>54</v>
      </c>
      <c r="G137" s="5">
        <v>199</v>
      </c>
      <c r="H137" s="6">
        <v>599166.31999999995</v>
      </c>
      <c r="I137" s="6">
        <v>24543.55</v>
      </c>
      <c r="J137" s="6">
        <v>759332.74</v>
      </c>
      <c r="K137" s="6">
        <v>164601.60000000001</v>
      </c>
      <c r="L137" s="6">
        <v>249489.92000000001</v>
      </c>
      <c r="M137" s="6">
        <v>0</v>
      </c>
      <c r="N137" s="6">
        <v>0</v>
      </c>
      <c r="O137" s="6">
        <v>0</v>
      </c>
      <c r="P137" s="6">
        <v>21156.57</v>
      </c>
      <c r="Q137" s="6">
        <v>0</v>
      </c>
      <c r="R137" s="6">
        <v>2015</v>
      </c>
      <c r="S137" s="6">
        <v>28656.7</v>
      </c>
      <c r="T137" s="6">
        <v>0</v>
      </c>
      <c r="U137" s="6">
        <v>0</v>
      </c>
      <c r="V137" s="6">
        <v>0</v>
      </c>
      <c r="W137" s="6">
        <v>0</v>
      </c>
      <c r="X137" s="6">
        <v>725103.68</v>
      </c>
      <c r="Y137" s="6">
        <v>0</v>
      </c>
      <c r="Z137" s="6">
        <v>0</v>
      </c>
      <c r="AA137" s="7">
        <v>33912</v>
      </c>
      <c r="AB137" s="7">
        <v>1883.18</v>
      </c>
      <c r="AC137" s="6">
        <v>767362.75</v>
      </c>
      <c r="AD137" s="6">
        <v>0</v>
      </c>
      <c r="AE137" s="6">
        <v>0</v>
      </c>
      <c r="AF137" s="6">
        <v>44103.9</v>
      </c>
      <c r="AG137" s="6">
        <v>0</v>
      </c>
      <c r="AH137" s="6">
        <v>0</v>
      </c>
      <c r="AI137" s="6">
        <v>79290.77</v>
      </c>
      <c r="AJ137" s="6">
        <v>7218.6</v>
      </c>
      <c r="AK137" s="6">
        <v>0</v>
      </c>
      <c r="AL137" s="6">
        <v>0</v>
      </c>
      <c r="AM137" s="6">
        <v>0</v>
      </c>
      <c r="AN137" s="6">
        <v>0</v>
      </c>
      <c r="AO137" s="6">
        <v>26590.93</v>
      </c>
      <c r="AP137" s="6">
        <v>126384.52</v>
      </c>
      <c r="AQ137" s="6">
        <v>68775.62</v>
      </c>
      <c r="AR137" s="6">
        <v>210742.84</v>
      </c>
      <c r="AS137" s="6">
        <v>0</v>
      </c>
      <c r="AT137" s="6">
        <v>0</v>
      </c>
      <c r="AU137" s="6">
        <v>0</v>
      </c>
      <c r="AV137" s="6">
        <v>85231.63</v>
      </c>
      <c r="AW137" s="6">
        <v>0</v>
      </c>
      <c r="AX137" s="6">
        <v>0</v>
      </c>
      <c r="AY137" s="6">
        <v>0</v>
      </c>
      <c r="AZ137" s="6">
        <v>45351.5</v>
      </c>
      <c r="BA137" s="6">
        <v>0</v>
      </c>
      <c r="BB137" s="6">
        <v>0</v>
      </c>
      <c r="BC137" s="6">
        <v>52713.38</v>
      </c>
      <c r="BD137" s="6">
        <v>0</v>
      </c>
      <c r="BE137" s="6">
        <v>58230.67</v>
      </c>
      <c r="BF137" s="6">
        <v>0</v>
      </c>
      <c r="BG137" s="6">
        <v>0</v>
      </c>
      <c r="BH137" s="6">
        <v>0</v>
      </c>
      <c r="BI137" s="6">
        <v>0</v>
      </c>
      <c r="BJ137" s="6">
        <v>0</v>
      </c>
      <c r="BK137" s="6">
        <v>0</v>
      </c>
      <c r="BL137" s="6">
        <v>0</v>
      </c>
      <c r="BM137" s="6">
        <v>0</v>
      </c>
      <c r="BN137" s="6">
        <v>0</v>
      </c>
      <c r="BO137" s="6">
        <v>0</v>
      </c>
      <c r="BP137" s="6">
        <v>0</v>
      </c>
      <c r="BQ137" s="6">
        <v>0</v>
      </c>
      <c r="BR137" s="6">
        <v>0</v>
      </c>
      <c r="BS137" s="6">
        <v>0</v>
      </c>
      <c r="BT137" s="6">
        <v>0</v>
      </c>
      <c r="BU137" s="6">
        <v>6213.9667440752664</v>
      </c>
      <c r="BV137" s="6">
        <v>6896.3604561152806</v>
      </c>
      <c r="BW137" s="6">
        <v>930166.34</v>
      </c>
      <c r="BX137" s="6">
        <v>210981.72</v>
      </c>
      <c r="BY137" s="6">
        <v>112783.07</v>
      </c>
      <c r="BZ137" s="6">
        <v>0</v>
      </c>
      <c r="CA137" s="6">
        <v>0</v>
      </c>
      <c r="CB137" s="6">
        <v>0</v>
      </c>
      <c r="CC137" s="6">
        <v>0</v>
      </c>
      <c r="CD137" s="6">
        <v>0</v>
      </c>
      <c r="CE137" s="6">
        <v>0</v>
      </c>
      <c r="CF137" s="6">
        <v>0</v>
      </c>
      <c r="CG137" s="6">
        <v>98542.49</v>
      </c>
      <c r="CH137" s="6">
        <v>96689.09</v>
      </c>
      <c r="CI137" s="8">
        <v>4.78</v>
      </c>
      <c r="CJ137" s="8">
        <v>6.22</v>
      </c>
      <c r="CK137" s="8">
        <v>7.69</v>
      </c>
      <c r="CL137" s="8">
        <v>16.489999999999998</v>
      </c>
      <c r="CM137" s="8">
        <v>0.23</v>
      </c>
      <c r="CN137" s="8">
        <v>3</v>
      </c>
      <c r="CO137" s="8">
        <v>0</v>
      </c>
      <c r="CP137" s="8">
        <v>0</v>
      </c>
      <c r="CQ137" s="4" t="s">
        <v>402</v>
      </c>
      <c r="CR137" s="9">
        <v>63469313</v>
      </c>
      <c r="CS137" s="9">
        <v>184252</v>
      </c>
      <c r="CT137" s="9">
        <v>11798525</v>
      </c>
      <c r="CU137" s="9">
        <v>5794356</v>
      </c>
      <c r="CV137" s="9">
        <v>28</v>
      </c>
      <c r="CW137" s="5">
        <v>202</v>
      </c>
      <c r="CX137" s="10">
        <v>5</v>
      </c>
      <c r="CY137" s="11">
        <v>3.125E-2</v>
      </c>
      <c r="CZ137" s="11">
        <v>0.24257425742574257</v>
      </c>
      <c r="DA137" s="11">
        <v>0.13861386138613863</v>
      </c>
      <c r="DB137" s="10">
        <v>146</v>
      </c>
      <c r="DC137" s="5">
        <v>0.1386</v>
      </c>
      <c r="DD137" s="11">
        <v>0.95621948314874361</v>
      </c>
      <c r="DE137" s="10">
        <v>9</v>
      </c>
      <c r="DF137" s="12">
        <v>0</v>
      </c>
      <c r="DG137" s="13">
        <v>0</v>
      </c>
      <c r="DH137" s="12">
        <v>1</v>
      </c>
      <c r="DI137" s="12">
        <v>249.74642641166807</v>
      </c>
      <c r="DJ137" s="12">
        <v>139.398</v>
      </c>
      <c r="DK137" s="12">
        <v>53.307000000000002</v>
      </c>
      <c r="DL137" s="12">
        <v>144.08699999999999</v>
      </c>
      <c r="DM137" s="12">
        <v>57.441000000000003</v>
      </c>
      <c r="DN137" s="14">
        <v>28457.359863843849</v>
      </c>
      <c r="DO137" s="15">
        <v>30783.099249662588</v>
      </c>
      <c r="DP137" s="16">
        <v>11.722222222222221</v>
      </c>
      <c r="DQ137" s="11">
        <v>0.1111111111111111</v>
      </c>
      <c r="DR137" s="16">
        <v>16.915869999999991</v>
      </c>
      <c r="DS137" s="16">
        <v>0.9994599999999999</v>
      </c>
      <c r="DT137" s="58"/>
      <c r="DU137" s="58"/>
      <c r="DV137" s="58"/>
      <c r="DW137" s="58"/>
      <c r="DX137" s="58"/>
      <c r="DY137" s="58">
        <f>IF(MATCH(B137,[8]Sheet1!$B$2:$B$169,0),LOOKUP(B137,[8]Sheet1!$B$2:$B$169,[8]Sheet1!$DM$2:$DM$169))</f>
        <v>6</v>
      </c>
    </row>
    <row r="138" spans="1:129" x14ac:dyDescent="0.2">
      <c r="A138" s="51">
        <v>2005</v>
      </c>
      <c r="B138" s="49">
        <v>54006</v>
      </c>
      <c r="C138" s="3" t="s">
        <v>194</v>
      </c>
      <c r="D138" s="4" t="s">
        <v>156</v>
      </c>
      <c r="E138" s="5">
        <v>156.46</v>
      </c>
      <c r="F138" s="4" t="s">
        <v>54</v>
      </c>
      <c r="G138" s="5">
        <v>121</v>
      </c>
      <c r="H138" s="6">
        <v>196173.55</v>
      </c>
      <c r="I138" s="6">
        <v>14399.4</v>
      </c>
      <c r="J138" s="6">
        <v>446606.74</v>
      </c>
      <c r="K138" s="6">
        <v>77338.84</v>
      </c>
      <c r="L138" s="6">
        <v>68904.539999999994</v>
      </c>
      <c r="M138" s="6">
        <v>0</v>
      </c>
      <c r="N138" s="6">
        <v>0</v>
      </c>
      <c r="O138" s="6">
        <v>0</v>
      </c>
      <c r="P138" s="6">
        <v>48541.69</v>
      </c>
      <c r="Q138" s="6">
        <v>0</v>
      </c>
      <c r="R138" s="6">
        <v>7120.03</v>
      </c>
      <c r="S138" s="6">
        <v>31701.040000000001</v>
      </c>
      <c r="T138" s="6">
        <v>0</v>
      </c>
      <c r="U138" s="6">
        <v>0</v>
      </c>
      <c r="V138" s="6">
        <v>0</v>
      </c>
      <c r="W138" s="6">
        <v>0</v>
      </c>
      <c r="X138" s="6">
        <v>427099.99316999997</v>
      </c>
      <c r="Y138" s="6">
        <v>7120</v>
      </c>
      <c r="Z138" s="6">
        <v>0</v>
      </c>
      <c r="AA138" s="7">
        <v>26819</v>
      </c>
      <c r="AB138" s="7">
        <v>1955.73</v>
      </c>
      <c r="AC138" s="6">
        <v>528320.53</v>
      </c>
      <c r="AD138" s="6">
        <v>0</v>
      </c>
      <c r="AE138" s="6">
        <v>0</v>
      </c>
      <c r="AF138" s="6">
        <v>11675.7</v>
      </c>
      <c r="AG138" s="6">
        <v>0</v>
      </c>
      <c r="AH138" s="6">
        <v>0</v>
      </c>
      <c r="AI138" s="6">
        <v>60358.64</v>
      </c>
      <c r="AJ138" s="6">
        <v>4267.8</v>
      </c>
      <c r="AK138" s="6">
        <v>0</v>
      </c>
      <c r="AL138" s="6">
        <v>0</v>
      </c>
      <c r="AM138" s="6">
        <v>0</v>
      </c>
      <c r="AN138" s="6">
        <v>0</v>
      </c>
      <c r="AO138" s="6">
        <v>42652.85</v>
      </c>
      <c r="AP138" s="6">
        <v>112618.15</v>
      </c>
      <c r="AQ138" s="6">
        <v>50136.79</v>
      </c>
      <c r="AR138" s="6">
        <v>120002.68</v>
      </c>
      <c r="AS138" s="6">
        <v>0</v>
      </c>
      <c r="AT138" s="6">
        <v>0</v>
      </c>
      <c r="AU138" s="6">
        <v>0</v>
      </c>
      <c r="AV138" s="6">
        <v>53868.52</v>
      </c>
      <c r="AW138" s="6">
        <v>0</v>
      </c>
      <c r="AX138" s="6">
        <v>0</v>
      </c>
      <c r="AY138" s="6">
        <v>14000</v>
      </c>
      <c r="AZ138" s="6">
        <v>33255.160000000003</v>
      </c>
      <c r="BA138" s="6">
        <v>0</v>
      </c>
      <c r="BB138" s="6">
        <v>0</v>
      </c>
      <c r="BC138" s="6">
        <v>0</v>
      </c>
      <c r="BD138" s="6">
        <v>3513.71</v>
      </c>
      <c r="BE138" s="6">
        <v>32523.599999999999</v>
      </c>
      <c r="BF138" s="6">
        <v>0</v>
      </c>
      <c r="BG138" s="6">
        <v>0</v>
      </c>
      <c r="BH138" s="6">
        <v>0</v>
      </c>
      <c r="BI138" s="6">
        <v>0</v>
      </c>
      <c r="BJ138" s="6">
        <v>0</v>
      </c>
      <c r="BK138" s="6">
        <v>0</v>
      </c>
      <c r="BL138" s="6">
        <v>0</v>
      </c>
      <c r="BM138" s="6">
        <v>0</v>
      </c>
      <c r="BN138" s="6">
        <v>0</v>
      </c>
      <c r="BO138" s="6">
        <v>0</v>
      </c>
      <c r="BP138" s="6">
        <v>0</v>
      </c>
      <c r="BQ138" s="6">
        <v>0</v>
      </c>
      <c r="BR138" s="6">
        <v>0</v>
      </c>
      <c r="BS138" s="6">
        <v>0</v>
      </c>
      <c r="BT138" s="6">
        <v>0</v>
      </c>
      <c r="BU138" s="6">
        <v>7596.3099791595178</v>
      </c>
      <c r="BV138" s="6">
        <v>8373.7038307987186</v>
      </c>
      <c r="BW138" s="6">
        <v>257312.27</v>
      </c>
      <c r="BX138" s="6">
        <v>58886.99</v>
      </c>
      <c r="BY138" s="6">
        <v>38025.370000000003</v>
      </c>
      <c r="BZ138" s="6">
        <v>0</v>
      </c>
      <c r="CA138" s="6">
        <v>0</v>
      </c>
      <c r="CB138" s="6">
        <v>0</v>
      </c>
      <c r="CC138" s="6">
        <v>0</v>
      </c>
      <c r="CD138" s="6">
        <v>0</v>
      </c>
      <c r="CE138" s="6">
        <v>35427.22</v>
      </c>
      <c r="CF138" s="6">
        <v>0</v>
      </c>
      <c r="CG138" s="6">
        <v>60998.94</v>
      </c>
      <c r="CH138" s="6">
        <v>61796.42</v>
      </c>
      <c r="CI138" s="8">
        <v>3.32</v>
      </c>
      <c r="CJ138" s="8">
        <v>4.32</v>
      </c>
      <c r="CK138" s="8">
        <v>5.34</v>
      </c>
      <c r="CL138" s="8">
        <v>11.45</v>
      </c>
      <c r="CM138" s="8">
        <v>1.4</v>
      </c>
      <c r="CN138" s="8">
        <v>2</v>
      </c>
      <c r="CO138" s="8">
        <v>0</v>
      </c>
      <c r="CP138" s="8">
        <v>0</v>
      </c>
      <c r="CQ138" s="4"/>
      <c r="CR138" s="9">
        <v>28755628</v>
      </c>
      <c r="CS138" s="9">
        <v>48652</v>
      </c>
      <c r="CT138" s="9">
        <v>3497561</v>
      </c>
      <c r="CU138" s="9">
        <v>2434592</v>
      </c>
      <c r="CV138" s="9">
        <v>25</v>
      </c>
      <c r="CW138" s="5">
        <v>140</v>
      </c>
      <c r="CX138" s="10">
        <v>8</v>
      </c>
      <c r="CY138" s="11">
        <v>0</v>
      </c>
      <c r="CZ138" s="11">
        <v>0.50714285714285712</v>
      </c>
      <c r="DA138" s="11">
        <v>0.17857142857142858</v>
      </c>
      <c r="DB138" s="10">
        <v>140</v>
      </c>
      <c r="DC138" s="5">
        <v>0.17860000000000001</v>
      </c>
      <c r="DD138" s="11">
        <v>0.96786046083412136</v>
      </c>
      <c r="DE138" s="10">
        <v>7</v>
      </c>
      <c r="DF138" s="12">
        <v>1.4E-2</v>
      </c>
      <c r="DG138" s="13">
        <v>0</v>
      </c>
      <c r="DH138" s="12">
        <v>1</v>
      </c>
      <c r="DI138" s="12">
        <v>143.37360000000001</v>
      </c>
      <c r="DJ138" s="12">
        <v>76.706999999999994</v>
      </c>
      <c r="DK138" s="12">
        <v>38.932000000000002</v>
      </c>
      <c r="DL138" s="12">
        <v>79.046000000000006</v>
      </c>
      <c r="DM138" s="12">
        <v>40.433</v>
      </c>
      <c r="DN138" s="14">
        <v>25839.983107959488</v>
      </c>
      <c r="DO138" s="15">
        <v>28955.698368435933</v>
      </c>
      <c r="DP138" s="16">
        <v>9.6</v>
      </c>
      <c r="DQ138" s="11">
        <v>6.6666666666666666E-2</v>
      </c>
      <c r="DR138" s="16">
        <v>13.639560000000003</v>
      </c>
      <c r="DS138" s="16">
        <v>0.99232999999999993</v>
      </c>
      <c r="DT138" s="58"/>
      <c r="DU138" s="58"/>
      <c r="DV138" s="58"/>
      <c r="DW138" s="58"/>
      <c r="DX138" s="58"/>
      <c r="DY138" s="58">
        <f>IF(MATCH(B138,[8]Sheet1!$B$2:$B$169,0),LOOKUP(B138,[8]Sheet1!$B$2:$B$169,[8]Sheet1!$DM$2:$DM$169))</f>
        <v>5</v>
      </c>
    </row>
    <row r="139" spans="1:129" x14ac:dyDescent="0.2">
      <c r="A139" s="51">
        <v>2005</v>
      </c>
      <c r="B139" s="49">
        <v>54007</v>
      </c>
      <c r="C139" s="3" t="s">
        <v>267</v>
      </c>
      <c r="D139" s="4" t="s">
        <v>157</v>
      </c>
      <c r="E139" s="5">
        <v>224.93</v>
      </c>
      <c r="F139" s="4" t="s">
        <v>54</v>
      </c>
      <c r="G139" s="5">
        <v>253</v>
      </c>
      <c r="H139" s="6">
        <v>530240.24</v>
      </c>
      <c r="I139" s="6">
        <v>37283.89</v>
      </c>
      <c r="J139" s="6">
        <v>889514.17</v>
      </c>
      <c r="K139" s="6">
        <v>160918.41</v>
      </c>
      <c r="L139" s="6">
        <v>174335.94</v>
      </c>
      <c r="M139" s="6">
        <v>0</v>
      </c>
      <c r="N139" s="6">
        <v>0</v>
      </c>
      <c r="O139" s="6">
        <v>0</v>
      </c>
      <c r="P139" s="6">
        <v>114537.31</v>
      </c>
      <c r="Q139" s="6">
        <v>0</v>
      </c>
      <c r="R139" s="6">
        <v>41104</v>
      </c>
      <c r="S139" s="6">
        <v>56643.35</v>
      </c>
      <c r="T139" s="6">
        <v>0</v>
      </c>
      <c r="U139" s="6">
        <v>0</v>
      </c>
      <c r="V139" s="6">
        <v>0</v>
      </c>
      <c r="W139" s="6">
        <v>0</v>
      </c>
      <c r="X139" s="6">
        <v>843761.78</v>
      </c>
      <c r="Y139" s="6">
        <v>41104</v>
      </c>
      <c r="Z139" s="6">
        <v>0</v>
      </c>
      <c r="AA139" s="7">
        <v>51315</v>
      </c>
      <c r="AB139" s="7">
        <v>3725.59</v>
      </c>
      <c r="AC139" s="6">
        <v>934041.45</v>
      </c>
      <c r="AD139" s="6">
        <v>19488.29</v>
      </c>
      <c r="AE139" s="6">
        <v>0</v>
      </c>
      <c r="AF139" s="6">
        <v>0</v>
      </c>
      <c r="AG139" s="6">
        <v>0</v>
      </c>
      <c r="AH139" s="6">
        <v>0</v>
      </c>
      <c r="AI139" s="6">
        <v>124340.21</v>
      </c>
      <c r="AJ139" s="6">
        <v>0</v>
      </c>
      <c r="AK139" s="6">
        <v>0</v>
      </c>
      <c r="AL139" s="6">
        <v>0</v>
      </c>
      <c r="AM139" s="6">
        <v>0</v>
      </c>
      <c r="AN139" s="6">
        <v>0</v>
      </c>
      <c r="AO139" s="6">
        <v>100072.38</v>
      </c>
      <c r="AP139" s="6">
        <v>198109.91</v>
      </c>
      <c r="AQ139" s="6">
        <v>114492.27</v>
      </c>
      <c r="AR139" s="6">
        <v>203199.52</v>
      </c>
      <c r="AS139" s="6">
        <v>0</v>
      </c>
      <c r="AT139" s="6">
        <v>0</v>
      </c>
      <c r="AU139" s="6">
        <v>0</v>
      </c>
      <c r="AV139" s="6">
        <v>65218.96</v>
      </c>
      <c r="AW139" s="6">
        <v>0</v>
      </c>
      <c r="AX139" s="6">
        <v>0</v>
      </c>
      <c r="AY139" s="6">
        <v>82698</v>
      </c>
      <c r="AZ139" s="6">
        <v>94314.91</v>
      </c>
      <c r="BA139" s="6">
        <v>0</v>
      </c>
      <c r="BB139" s="6">
        <v>0</v>
      </c>
      <c r="BC139" s="6">
        <v>53900.959999999999</v>
      </c>
      <c r="BD139" s="6">
        <v>0</v>
      </c>
      <c r="BE139" s="6">
        <v>65582.05</v>
      </c>
      <c r="BF139" s="6">
        <v>0</v>
      </c>
      <c r="BG139" s="6">
        <v>0</v>
      </c>
      <c r="BH139" s="6">
        <v>-4436.78</v>
      </c>
      <c r="BI139" s="6">
        <v>0</v>
      </c>
      <c r="BJ139" s="6">
        <v>0</v>
      </c>
      <c r="BK139" s="6">
        <v>0</v>
      </c>
      <c r="BL139" s="6">
        <v>0</v>
      </c>
      <c r="BM139" s="6">
        <v>0</v>
      </c>
      <c r="BN139" s="6">
        <v>0</v>
      </c>
      <c r="BO139" s="6">
        <v>0</v>
      </c>
      <c r="BP139" s="6">
        <v>0</v>
      </c>
      <c r="BQ139" s="6">
        <v>0</v>
      </c>
      <c r="BR139" s="6">
        <v>0</v>
      </c>
      <c r="BS139" s="6">
        <v>0</v>
      </c>
      <c r="BT139" s="6">
        <v>0</v>
      </c>
      <c r="BU139" s="6">
        <v>6304.8583964742566</v>
      </c>
      <c r="BV139" s="6">
        <v>7028.9217442899908</v>
      </c>
      <c r="BW139" s="6">
        <v>277480.98</v>
      </c>
      <c r="BX139" s="6">
        <v>120988.11</v>
      </c>
      <c r="BY139" s="6">
        <v>42386.67</v>
      </c>
      <c r="BZ139" s="6">
        <v>0</v>
      </c>
      <c r="CA139" s="6">
        <v>123249.69</v>
      </c>
      <c r="CB139" s="6">
        <v>111845</v>
      </c>
      <c r="CC139" s="6">
        <v>0</v>
      </c>
      <c r="CD139" s="6">
        <v>0</v>
      </c>
      <c r="CE139" s="6">
        <v>0</v>
      </c>
      <c r="CF139" s="6">
        <v>0</v>
      </c>
      <c r="CG139" s="6">
        <v>138157.71</v>
      </c>
      <c r="CH139" s="6">
        <v>125442.78</v>
      </c>
      <c r="CI139" s="8">
        <v>3.32</v>
      </c>
      <c r="CJ139" s="8">
        <v>4.32</v>
      </c>
      <c r="CK139" s="8">
        <v>5.34</v>
      </c>
      <c r="CL139" s="8">
        <v>11.45</v>
      </c>
      <c r="CM139" s="8">
        <v>1.4</v>
      </c>
      <c r="CN139" s="8">
        <v>1.94</v>
      </c>
      <c r="CO139" s="8">
        <v>1.45</v>
      </c>
      <c r="CP139" s="8">
        <v>0</v>
      </c>
      <c r="CQ139" s="4"/>
      <c r="CR139" s="9">
        <v>56297942</v>
      </c>
      <c r="CS139" s="9">
        <v>131176</v>
      </c>
      <c r="CT139" s="9">
        <v>15475907</v>
      </c>
      <c r="CU139" s="9">
        <v>10620205</v>
      </c>
      <c r="CV139" s="9">
        <v>28</v>
      </c>
      <c r="CW139" s="5">
        <v>258</v>
      </c>
      <c r="CX139" s="10">
        <v>1</v>
      </c>
      <c r="CY139" s="11">
        <v>6.993006993006993E-3</v>
      </c>
      <c r="CZ139" s="11">
        <v>0.41085271317829458</v>
      </c>
      <c r="DA139" s="11">
        <v>0.10852713178294573</v>
      </c>
      <c r="DB139" s="10">
        <v>170</v>
      </c>
      <c r="DC139" s="5">
        <v>0.1085</v>
      </c>
      <c r="DD139" s="11">
        <v>0.97765962845420873</v>
      </c>
      <c r="DE139" s="10">
        <v>24</v>
      </c>
      <c r="DF139" s="12">
        <v>0</v>
      </c>
      <c r="DG139" s="13">
        <v>0</v>
      </c>
      <c r="DH139" s="12">
        <v>0</v>
      </c>
      <c r="DI139" s="12">
        <v>296.21899999999999</v>
      </c>
      <c r="DJ139" s="12">
        <v>159.52600000000001</v>
      </c>
      <c r="DK139" s="12">
        <v>90.924000000000007</v>
      </c>
      <c r="DL139" s="12">
        <v>161.57400000000001</v>
      </c>
      <c r="DM139" s="12">
        <v>94.599000000000004</v>
      </c>
      <c r="DN139" s="14">
        <v>29384.785361382612</v>
      </c>
      <c r="DO139" s="15">
        <v>30316.249256878458</v>
      </c>
      <c r="DP139" s="16">
        <v>14.074074074074074</v>
      </c>
      <c r="DQ139" s="11">
        <v>7.407407407407407E-2</v>
      </c>
      <c r="DR139" s="16">
        <v>24.537290000000002</v>
      </c>
      <c r="DS139" s="16">
        <v>0</v>
      </c>
      <c r="DT139" s="58">
        <f>IF(MATCH(B139,[8]Sheet1!$B$2:$B$169,0),LOOKUP(B139,[8]Sheet1!$B$2:$B$169,[8]Sheet1!$DH$2:$DH$169))</f>
        <v>21.444444444444443</v>
      </c>
      <c r="DU139" s="58">
        <f>IF(MATCH(B139,[8]Sheet1!$B$2:$B$169,0),LOOKUP(B139,[8]Sheet1!$B$2:$B$169,[8]Sheet1!$DI$2:$DI$169))</f>
        <v>21.166666666666668</v>
      </c>
      <c r="DV139" s="58">
        <f>IF(MATCH(B139,[8]Sheet1!$B$2:$B$169,0),LOOKUP(B139,[8]Sheet1!$B$2:$B$169,[8]Sheet1!$DJ$2:$DJ$169))</f>
        <v>20.722222222222221</v>
      </c>
      <c r="DW139" s="58">
        <f>IF(MATCH(B139,[8]Sheet1!$B$2:$B$169,0),LOOKUP(B139,[8]Sheet1!$B$2:$B$169,[8]Sheet1!$DK$2:$DK$169))</f>
        <v>22</v>
      </c>
      <c r="DX139" s="58">
        <f>IF(MATCH(B139,[8]Sheet1!$B$2:$B$169,0),LOOKUP(B139,[8]Sheet1!$B$2:$B$169,[8]Sheet1!$DL$2:$DL$169))</f>
        <v>21.5</v>
      </c>
      <c r="DY139" s="58">
        <f>IF(MATCH(B139,[8]Sheet1!$B$2:$B$169,0),LOOKUP(B139,[8]Sheet1!$B$2:$B$169,[8]Sheet1!$DM$2:$DM$169))</f>
        <v>18</v>
      </c>
    </row>
    <row r="140" spans="1:129" x14ac:dyDescent="0.2">
      <c r="A140" s="51">
        <v>2005</v>
      </c>
      <c r="B140" s="49">
        <v>55004</v>
      </c>
      <c r="C140" s="3" t="s">
        <v>335</v>
      </c>
      <c r="D140" s="4" t="s">
        <v>158</v>
      </c>
      <c r="E140" s="5">
        <v>220.21</v>
      </c>
      <c r="F140" s="4" t="s">
        <v>55</v>
      </c>
      <c r="G140" s="5">
        <v>166</v>
      </c>
      <c r="H140" s="6">
        <v>644532.68000000005</v>
      </c>
      <c r="I140" s="6">
        <v>16673.82</v>
      </c>
      <c r="J140" s="6">
        <v>631162.53</v>
      </c>
      <c r="K140" s="6">
        <v>154738.75</v>
      </c>
      <c r="L140" s="6">
        <v>82240.98</v>
      </c>
      <c r="M140" s="6">
        <v>0</v>
      </c>
      <c r="N140" s="6">
        <v>0</v>
      </c>
      <c r="O140" s="6">
        <v>0</v>
      </c>
      <c r="P140" s="6">
        <v>111066.42</v>
      </c>
      <c r="Q140" s="6">
        <v>0</v>
      </c>
      <c r="R140" s="6">
        <v>42744.51</v>
      </c>
      <c r="S140" s="6">
        <v>40289.599999999999</v>
      </c>
      <c r="T140" s="6">
        <v>22120.06</v>
      </c>
      <c r="U140" s="6">
        <v>0</v>
      </c>
      <c r="V140" s="6">
        <v>0</v>
      </c>
      <c r="W140" s="6">
        <v>0</v>
      </c>
      <c r="X140" s="6">
        <v>606948.17824000004</v>
      </c>
      <c r="Y140" s="6">
        <v>42624</v>
      </c>
      <c r="Z140" s="6">
        <v>0</v>
      </c>
      <c r="AA140" s="7">
        <v>37682</v>
      </c>
      <c r="AB140" s="7">
        <v>2379.29</v>
      </c>
      <c r="AC140" s="6">
        <v>728861.48</v>
      </c>
      <c r="AD140" s="6">
        <v>8018.59</v>
      </c>
      <c r="AE140" s="6">
        <v>0</v>
      </c>
      <c r="AF140" s="6">
        <v>9483.5400000000009</v>
      </c>
      <c r="AG140" s="6">
        <v>0</v>
      </c>
      <c r="AH140" s="6">
        <v>0</v>
      </c>
      <c r="AI140" s="6">
        <v>127553.12</v>
      </c>
      <c r="AJ140" s="6">
        <v>0</v>
      </c>
      <c r="AK140" s="6">
        <v>0</v>
      </c>
      <c r="AL140" s="6">
        <v>12000</v>
      </c>
      <c r="AM140" s="6">
        <v>0</v>
      </c>
      <c r="AN140" s="6">
        <v>0</v>
      </c>
      <c r="AO140" s="6">
        <v>34048.769999999997</v>
      </c>
      <c r="AP140" s="6">
        <v>81816.77</v>
      </c>
      <c r="AQ140" s="6">
        <v>49491.93</v>
      </c>
      <c r="AR140" s="6">
        <v>223175.39</v>
      </c>
      <c r="AS140" s="6">
        <v>41967.49</v>
      </c>
      <c r="AT140" s="6">
        <v>0</v>
      </c>
      <c r="AU140" s="6">
        <v>0</v>
      </c>
      <c r="AV140" s="6">
        <v>51169.84</v>
      </c>
      <c r="AW140" s="6">
        <v>0</v>
      </c>
      <c r="AX140" s="6">
        <v>642.88</v>
      </c>
      <c r="AY140" s="6">
        <v>8733.8700000000008</v>
      </c>
      <c r="AZ140" s="6">
        <v>151550.34</v>
      </c>
      <c r="BA140" s="6">
        <v>0</v>
      </c>
      <c r="BB140" s="6">
        <v>0</v>
      </c>
      <c r="BC140" s="6">
        <v>0</v>
      </c>
      <c r="BD140" s="6">
        <v>7260.69</v>
      </c>
      <c r="BE140" s="6">
        <v>27997.05</v>
      </c>
      <c r="BF140" s="6">
        <v>45867.37</v>
      </c>
      <c r="BG140" s="6">
        <v>0</v>
      </c>
      <c r="BH140" s="6">
        <v>0</v>
      </c>
      <c r="BI140" s="6">
        <v>0</v>
      </c>
      <c r="BJ140" s="6">
        <v>0</v>
      </c>
      <c r="BK140" s="6">
        <v>0</v>
      </c>
      <c r="BL140" s="6">
        <v>0</v>
      </c>
      <c r="BM140" s="6">
        <v>0</v>
      </c>
      <c r="BN140" s="6">
        <v>0</v>
      </c>
      <c r="BO140" s="6">
        <v>0</v>
      </c>
      <c r="BP140" s="6">
        <v>0</v>
      </c>
      <c r="BQ140" s="6">
        <v>0</v>
      </c>
      <c r="BR140" s="6">
        <v>0</v>
      </c>
      <c r="BS140" s="6">
        <v>0</v>
      </c>
      <c r="BT140" s="6">
        <v>0</v>
      </c>
      <c r="BU140" s="6">
        <v>6876.8194764841564</v>
      </c>
      <c r="BV140" s="6">
        <v>8114.5809401628912</v>
      </c>
      <c r="BW140" s="6">
        <v>558994.24</v>
      </c>
      <c r="BX140" s="6">
        <v>386411.58</v>
      </c>
      <c r="BY140" s="6">
        <v>71855.33</v>
      </c>
      <c r="BZ140" s="6">
        <v>12432.21</v>
      </c>
      <c r="CA140" s="6">
        <v>0</v>
      </c>
      <c r="CB140" s="6">
        <v>0</v>
      </c>
      <c r="CC140" s="6">
        <v>0</v>
      </c>
      <c r="CD140" s="6">
        <v>0</v>
      </c>
      <c r="CE140" s="6">
        <v>0</v>
      </c>
      <c r="CF140" s="6">
        <v>0</v>
      </c>
      <c r="CG140" s="6">
        <v>67296.25</v>
      </c>
      <c r="CH140" s="6">
        <v>78206.97</v>
      </c>
      <c r="CI140" s="8">
        <v>4.91</v>
      </c>
      <c r="CJ140" s="8">
        <v>6.39</v>
      </c>
      <c r="CK140" s="8">
        <v>7.9</v>
      </c>
      <c r="CL140" s="8">
        <v>16.93</v>
      </c>
      <c r="CM140" s="8">
        <v>1.4</v>
      </c>
      <c r="CN140" s="8">
        <v>1</v>
      </c>
      <c r="CO140" s="8">
        <v>0</v>
      </c>
      <c r="CP140" s="8">
        <v>0.3</v>
      </c>
      <c r="CQ140" s="4" t="s">
        <v>402</v>
      </c>
      <c r="CR140" s="9">
        <v>55407323</v>
      </c>
      <c r="CS140" s="9">
        <v>1012122</v>
      </c>
      <c r="CT140" s="9">
        <v>8071321</v>
      </c>
      <c r="CU140" s="9">
        <v>7063645</v>
      </c>
      <c r="CV140" s="9">
        <v>22</v>
      </c>
      <c r="CW140" s="5">
        <v>169</v>
      </c>
      <c r="CX140" s="10">
        <v>4</v>
      </c>
      <c r="CY140" s="11">
        <v>0</v>
      </c>
      <c r="CZ140" s="11">
        <v>0.33727810650887574</v>
      </c>
      <c r="DA140" s="11">
        <v>0.13017751479289941</v>
      </c>
      <c r="DB140" s="10">
        <v>55</v>
      </c>
      <c r="DC140" s="5">
        <v>0.13020000000000001</v>
      </c>
      <c r="DD140" s="11">
        <v>0.97129372440092288</v>
      </c>
      <c r="DE140" s="10">
        <v>16</v>
      </c>
      <c r="DF140" s="12">
        <v>2.1000000000000001E-2</v>
      </c>
      <c r="DG140" s="13">
        <v>0</v>
      </c>
      <c r="DH140" s="12">
        <v>0</v>
      </c>
      <c r="DI140" s="12">
        <v>203.94479999999999</v>
      </c>
      <c r="DJ140" s="12">
        <v>107.02</v>
      </c>
      <c r="DK140" s="12">
        <v>58.03</v>
      </c>
      <c r="DL140" s="12">
        <v>108.536</v>
      </c>
      <c r="DM140" s="12">
        <v>61.392000000000003</v>
      </c>
      <c r="DN140" s="14">
        <v>29002.981956444411</v>
      </c>
      <c r="DO140" s="15">
        <v>28188.01480241241</v>
      </c>
      <c r="DP140" s="16">
        <v>18.5</v>
      </c>
      <c r="DQ140" s="11">
        <v>0.1</v>
      </c>
      <c r="DR140" s="16">
        <v>17.652839999999994</v>
      </c>
      <c r="DS140" s="16">
        <v>1.19292</v>
      </c>
      <c r="DT140" s="58">
        <f>IF(MATCH(B140,[8]Sheet1!$B$2:$B$169,0),LOOKUP(B140,[8]Sheet1!$B$2:$B$169,[8]Sheet1!$DH$2:$DH$169))</f>
        <v>19.899999999999999</v>
      </c>
      <c r="DU140" s="58">
        <f>IF(MATCH(B140,[8]Sheet1!$B$2:$B$169,0),LOOKUP(B140,[8]Sheet1!$B$2:$B$169,[8]Sheet1!$DI$2:$DI$169))</f>
        <v>18.2</v>
      </c>
      <c r="DV140" s="58">
        <f>IF(MATCH(B140,[8]Sheet1!$B$2:$B$169,0),LOOKUP(B140,[8]Sheet1!$B$2:$B$169,[8]Sheet1!$DJ$2:$DJ$169))</f>
        <v>18.3</v>
      </c>
      <c r="DW140" s="58">
        <f>IF(MATCH(B140,[8]Sheet1!$B$2:$B$169,0),LOOKUP(B140,[8]Sheet1!$B$2:$B$169,[8]Sheet1!$DK$2:$DK$169))</f>
        <v>19</v>
      </c>
      <c r="DX140" s="58">
        <f>IF(MATCH(B140,[8]Sheet1!$B$2:$B$169,0),LOOKUP(B140,[8]Sheet1!$B$2:$B$169,[8]Sheet1!$DL$2:$DL$169))</f>
        <v>19.100000000000001</v>
      </c>
      <c r="DY140" s="58">
        <f>IF(MATCH(B140,[8]Sheet1!$B$2:$B$169,0),LOOKUP(B140,[8]Sheet1!$B$2:$B$169,[8]Sheet1!$DM$2:$DM$169))</f>
        <v>10</v>
      </c>
    </row>
    <row r="141" spans="1:129" x14ac:dyDescent="0.2">
      <c r="A141" s="51">
        <v>2005</v>
      </c>
      <c r="B141" s="49">
        <v>55005</v>
      </c>
      <c r="C141" s="3" t="s">
        <v>350</v>
      </c>
      <c r="D141" s="4" t="s">
        <v>159</v>
      </c>
      <c r="E141" s="5">
        <v>380.12</v>
      </c>
      <c r="F141" s="4" t="s">
        <v>55</v>
      </c>
      <c r="G141" s="5">
        <v>258</v>
      </c>
      <c r="H141" s="6">
        <v>546278.52</v>
      </c>
      <c r="I141" s="6">
        <v>22621.32</v>
      </c>
      <c r="J141" s="6">
        <v>795270.92</v>
      </c>
      <c r="K141" s="6">
        <v>241099.4</v>
      </c>
      <c r="L141" s="6">
        <v>355791.85</v>
      </c>
      <c r="M141" s="6">
        <v>0</v>
      </c>
      <c r="N141" s="6">
        <v>0</v>
      </c>
      <c r="O141" s="6">
        <v>0</v>
      </c>
      <c r="P141" s="6">
        <v>166505.51</v>
      </c>
      <c r="Q141" s="6">
        <v>0</v>
      </c>
      <c r="R141" s="6">
        <v>0</v>
      </c>
      <c r="S141" s="6">
        <v>58554.36</v>
      </c>
      <c r="T141" s="6">
        <v>0</v>
      </c>
      <c r="U141" s="6">
        <v>0</v>
      </c>
      <c r="V141" s="6">
        <v>0</v>
      </c>
      <c r="W141" s="6">
        <v>0</v>
      </c>
      <c r="X141" s="6">
        <v>762022.92958</v>
      </c>
      <c r="Y141" s="6">
        <v>0</v>
      </c>
      <c r="Z141" s="6">
        <v>0</v>
      </c>
      <c r="AA141" s="7">
        <v>55210</v>
      </c>
      <c r="AB141" s="7">
        <v>2704.43</v>
      </c>
      <c r="AC141" s="6">
        <v>853764.09</v>
      </c>
      <c r="AD141" s="6">
        <v>4485.25</v>
      </c>
      <c r="AE141" s="6">
        <v>0</v>
      </c>
      <c r="AF141" s="6">
        <v>43351.35</v>
      </c>
      <c r="AG141" s="6">
        <v>0</v>
      </c>
      <c r="AH141" s="6">
        <v>0</v>
      </c>
      <c r="AI141" s="6">
        <v>83922.52</v>
      </c>
      <c r="AJ141" s="6">
        <v>0</v>
      </c>
      <c r="AK141" s="6">
        <v>0</v>
      </c>
      <c r="AL141" s="6">
        <v>0</v>
      </c>
      <c r="AM141" s="6">
        <v>0</v>
      </c>
      <c r="AN141" s="6">
        <v>0</v>
      </c>
      <c r="AO141" s="6">
        <v>58577.02</v>
      </c>
      <c r="AP141" s="6">
        <v>144008.35</v>
      </c>
      <c r="AQ141" s="6">
        <v>148416.64000000001</v>
      </c>
      <c r="AR141" s="6">
        <v>203243.65</v>
      </c>
      <c r="AS141" s="6">
        <v>90695.03</v>
      </c>
      <c r="AT141" s="6">
        <v>0</v>
      </c>
      <c r="AU141" s="6">
        <v>0</v>
      </c>
      <c r="AV141" s="6">
        <v>61861.08</v>
      </c>
      <c r="AW141" s="6">
        <v>958.88</v>
      </c>
      <c r="AX141" s="6">
        <v>56.43</v>
      </c>
      <c r="AY141" s="6">
        <v>0</v>
      </c>
      <c r="AZ141" s="6">
        <v>229247.39</v>
      </c>
      <c r="BA141" s="6">
        <v>0</v>
      </c>
      <c r="BB141" s="6">
        <v>0</v>
      </c>
      <c r="BC141" s="6">
        <v>271867.39</v>
      </c>
      <c r="BD141" s="6">
        <v>42796.18</v>
      </c>
      <c r="BE141" s="6">
        <v>39866.47</v>
      </c>
      <c r="BF141" s="6">
        <v>8244</v>
      </c>
      <c r="BG141" s="6">
        <v>61.44</v>
      </c>
      <c r="BH141" s="6">
        <v>0</v>
      </c>
      <c r="BI141" s="6">
        <v>0</v>
      </c>
      <c r="BJ141" s="6">
        <v>0</v>
      </c>
      <c r="BK141" s="6">
        <v>0</v>
      </c>
      <c r="BL141" s="6">
        <v>0</v>
      </c>
      <c r="BM141" s="6">
        <v>0</v>
      </c>
      <c r="BN141" s="6">
        <v>0</v>
      </c>
      <c r="BO141" s="6">
        <v>0</v>
      </c>
      <c r="BP141" s="6">
        <v>0</v>
      </c>
      <c r="BQ141" s="6">
        <v>0</v>
      </c>
      <c r="BR141" s="6">
        <v>0</v>
      </c>
      <c r="BS141" s="6">
        <v>0</v>
      </c>
      <c r="BT141" s="6">
        <v>0</v>
      </c>
      <c r="BU141" s="6">
        <v>5791.6357883621276</v>
      </c>
      <c r="BV141" s="6">
        <v>6312.1188217122726</v>
      </c>
      <c r="BW141" s="6">
        <v>455692.64</v>
      </c>
      <c r="BX141" s="6">
        <v>378254.8</v>
      </c>
      <c r="BY141" s="6">
        <v>216914.77</v>
      </c>
      <c r="BZ141" s="6">
        <v>0</v>
      </c>
      <c r="CA141" s="6">
        <v>0</v>
      </c>
      <c r="CB141" s="6">
        <v>0</v>
      </c>
      <c r="CC141" s="6">
        <v>84398.48</v>
      </c>
      <c r="CD141" s="6">
        <v>965158.32</v>
      </c>
      <c r="CE141" s="6">
        <v>0</v>
      </c>
      <c r="CF141" s="6">
        <v>0</v>
      </c>
      <c r="CG141" s="6">
        <v>137755.81</v>
      </c>
      <c r="CH141" s="6">
        <v>135118.87</v>
      </c>
      <c r="CI141" s="8">
        <v>3.32</v>
      </c>
      <c r="CJ141" s="8">
        <v>4.32</v>
      </c>
      <c r="CK141" s="8">
        <v>5.34</v>
      </c>
      <c r="CL141" s="8">
        <v>11.45</v>
      </c>
      <c r="CM141" s="8">
        <v>1.4</v>
      </c>
      <c r="CN141" s="8">
        <v>2.96</v>
      </c>
      <c r="CO141" s="8">
        <v>0</v>
      </c>
      <c r="CP141" s="8">
        <v>0.3</v>
      </c>
      <c r="CQ141" s="4"/>
      <c r="CR141" s="9">
        <v>103982047</v>
      </c>
      <c r="CS141" s="9">
        <v>1451161</v>
      </c>
      <c r="CT141" s="9">
        <v>5006086</v>
      </c>
      <c r="CU141" s="9">
        <v>3221327</v>
      </c>
      <c r="CV141" s="9">
        <v>29</v>
      </c>
      <c r="CW141" s="5">
        <v>261</v>
      </c>
      <c r="CX141" s="10">
        <v>26</v>
      </c>
      <c r="CY141" s="11">
        <v>7.7519379844961239E-3</v>
      </c>
      <c r="CZ141" s="11">
        <v>0.48275862068965519</v>
      </c>
      <c r="DA141" s="11">
        <v>0.1111111111111111</v>
      </c>
      <c r="DB141" s="10">
        <v>124</v>
      </c>
      <c r="DC141" s="5">
        <v>0.1111</v>
      </c>
      <c r="DD141" s="11">
        <v>0.96942378010339203</v>
      </c>
      <c r="DE141" s="10">
        <v>19</v>
      </c>
      <c r="DF141" s="12">
        <v>0</v>
      </c>
      <c r="DG141" s="13">
        <v>0</v>
      </c>
      <c r="DH141" s="12">
        <v>0</v>
      </c>
      <c r="DI141" s="12">
        <v>293.93591088214123</v>
      </c>
      <c r="DJ141" s="12">
        <v>167.03299999999999</v>
      </c>
      <c r="DK141" s="12">
        <v>78.998999999999995</v>
      </c>
      <c r="DL141" s="12">
        <v>171.488</v>
      </c>
      <c r="DM141" s="12">
        <v>82.303999999999903</v>
      </c>
      <c r="DN141" s="14">
        <v>28850.215858923366</v>
      </c>
      <c r="DO141" s="15">
        <v>29766.242431739647</v>
      </c>
      <c r="DP141" s="16">
        <v>14.681818181818182</v>
      </c>
      <c r="DQ141" s="11">
        <v>0.13636363636363635</v>
      </c>
      <c r="DR141" s="16">
        <v>20.499500000000015</v>
      </c>
      <c r="DS141" s="16">
        <v>1.9950000000000001</v>
      </c>
      <c r="DT141" s="58">
        <f>IF(MATCH(B141,[8]Sheet1!$B$2:$B$169,0),LOOKUP(B141,[8]Sheet1!$B$2:$B$169,[8]Sheet1!$DH$2:$DH$169))</f>
        <v>20.399999999999999</v>
      </c>
      <c r="DU141" s="58">
        <f>IF(MATCH(B141,[8]Sheet1!$B$2:$B$169,0),LOOKUP(B141,[8]Sheet1!$B$2:$B$169,[8]Sheet1!$DI$2:$DI$169))</f>
        <v>20.399999999999999</v>
      </c>
      <c r="DV141" s="58">
        <f>IF(MATCH(B141,[8]Sheet1!$B$2:$B$169,0),LOOKUP(B141,[8]Sheet1!$B$2:$B$169,[8]Sheet1!$DJ$2:$DJ$169))</f>
        <v>19.399999999999999</v>
      </c>
      <c r="DW141" s="58">
        <f>IF(MATCH(B141,[8]Sheet1!$B$2:$B$169,0),LOOKUP(B141,[8]Sheet1!$B$2:$B$169,[8]Sheet1!$DK$2:$DK$169))</f>
        <v>21.333333333333332</v>
      </c>
      <c r="DX141" s="58">
        <f>IF(MATCH(B141,[8]Sheet1!$B$2:$B$169,0),LOOKUP(B141,[8]Sheet1!$B$2:$B$169,[8]Sheet1!$DL$2:$DL$169))</f>
        <v>20.466666666666665</v>
      </c>
      <c r="DY141" s="58">
        <f>IF(MATCH(B141,[8]Sheet1!$B$2:$B$169,0),LOOKUP(B141,[8]Sheet1!$B$2:$B$169,[8]Sheet1!$DM$2:$DM$169))</f>
        <v>15</v>
      </c>
    </row>
    <row r="142" spans="1:129" x14ac:dyDescent="0.2">
      <c r="A142" s="51">
        <v>2005</v>
      </c>
      <c r="B142" s="49">
        <v>56001</v>
      </c>
      <c r="C142" s="3" t="s">
        <v>336</v>
      </c>
      <c r="D142" s="4" t="s">
        <v>160</v>
      </c>
      <c r="E142" s="5">
        <v>240</v>
      </c>
      <c r="F142" s="4" t="s">
        <v>56</v>
      </c>
      <c r="G142" s="5">
        <v>80</v>
      </c>
      <c r="H142" s="6">
        <v>881960.09</v>
      </c>
      <c r="I142" s="6">
        <v>5928.85</v>
      </c>
      <c r="J142" s="6">
        <v>15690.45</v>
      </c>
      <c r="K142" s="6">
        <v>78838.240000000005</v>
      </c>
      <c r="L142" s="6">
        <v>9417.07</v>
      </c>
      <c r="M142" s="6">
        <v>1.77</v>
      </c>
      <c r="N142" s="6">
        <v>0</v>
      </c>
      <c r="O142" s="6">
        <v>0</v>
      </c>
      <c r="P142" s="6">
        <v>19430.52</v>
      </c>
      <c r="Q142" s="6">
        <v>0</v>
      </c>
      <c r="R142" s="6">
        <v>0</v>
      </c>
      <c r="S142" s="6">
        <v>18505.43</v>
      </c>
      <c r="T142" s="6">
        <v>0</v>
      </c>
      <c r="U142" s="6">
        <v>0</v>
      </c>
      <c r="V142" s="6">
        <v>0</v>
      </c>
      <c r="W142" s="6">
        <v>0</v>
      </c>
      <c r="X142" s="6">
        <v>0</v>
      </c>
      <c r="Y142" s="6">
        <v>0</v>
      </c>
      <c r="Z142" s="6">
        <v>0</v>
      </c>
      <c r="AA142" s="7">
        <v>17700</v>
      </c>
      <c r="AB142" s="7">
        <v>757.86</v>
      </c>
      <c r="AC142" s="6">
        <v>551879.29</v>
      </c>
      <c r="AD142" s="6">
        <v>0</v>
      </c>
      <c r="AE142" s="6">
        <v>0</v>
      </c>
      <c r="AF142" s="6">
        <v>2990</v>
      </c>
      <c r="AG142" s="6">
        <v>0</v>
      </c>
      <c r="AH142" s="6">
        <v>0</v>
      </c>
      <c r="AI142" s="6">
        <v>15249.19</v>
      </c>
      <c r="AJ142" s="6">
        <v>4662.33</v>
      </c>
      <c r="AK142" s="6">
        <v>0</v>
      </c>
      <c r="AL142" s="6">
        <v>0</v>
      </c>
      <c r="AM142" s="6">
        <v>0</v>
      </c>
      <c r="AN142" s="6">
        <v>0</v>
      </c>
      <c r="AO142" s="6">
        <v>40611.129999999997</v>
      </c>
      <c r="AP142" s="6">
        <v>106197.73</v>
      </c>
      <c r="AQ142" s="6">
        <v>26259.599999999999</v>
      </c>
      <c r="AR142" s="6">
        <v>144418.35</v>
      </c>
      <c r="AS142" s="6">
        <v>0</v>
      </c>
      <c r="AT142" s="6">
        <v>0</v>
      </c>
      <c r="AU142" s="6">
        <v>0</v>
      </c>
      <c r="AV142" s="6">
        <v>49729.3</v>
      </c>
      <c r="AW142" s="6">
        <v>0</v>
      </c>
      <c r="AX142" s="6">
        <v>1230.68</v>
      </c>
      <c r="AY142" s="6">
        <v>0</v>
      </c>
      <c r="AZ142" s="6">
        <v>0</v>
      </c>
      <c r="BA142" s="6">
        <v>0</v>
      </c>
      <c r="BB142" s="6">
        <v>0</v>
      </c>
      <c r="BC142" s="6">
        <v>0</v>
      </c>
      <c r="BD142" s="6">
        <v>0</v>
      </c>
      <c r="BE142" s="6">
        <v>13843.1</v>
      </c>
      <c r="BF142" s="6">
        <v>0</v>
      </c>
      <c r="BG142" s="6">
        <v>0</v>
      </c>
      <c r="BH142" s="6">
        <v>0</v>
      </c>
      <c r="BI142" s="6">
        <v>0</v>
      </c>
      <c r="BJ142" s="6">
        <v>0</v>
      </c>
      <c r="BK142" s="6">
        <v>0</v>
      </c>
      <c r="BL142" s="6">
        <v>0</v>
      </c>
      <c r="BM142" s="6">
        <v>0</v>
      </c>
      <c r="BN142" s="6">
        <v>0</v>
      </c>
      <c r="BO142" s="6">
        <v>0</v>
      </c>
      <c r="BP142" s="6">
        <v>0</v>
      </c>
      <c r="BQ142" s="6">
        <v>0</v>
      </c>
      <c r="BR142" s="6">
        <v>0</v>
      </c>
      <c r="BS142" s="6">
        <v>0</v>
      </c>
      <c r="BT142" s="6">
        <v>0</v>
      </c>
      <c r="BU142" s="6">
        <v>11501.739925592818</v>
      </c>
      <c r="BV142" s="6">
        <v>11866.163395172305</v>
      </c>
      <c r="BW142" s="6">
        <v>620911.99</v>
      </c>
      <c r="BX142" s="6">
        <v>43572.14</v>
      </c>
      <c r="BY142" s="6">
        <v>6985.92</v>
      </c>
      <c r="BZ142" s="6">
        <v>0</v>
      </c>
      <c r="CA142" s="6">
        <v>0</v>
      </c>
      <c r="CB142" s="6">
        <v>0</v>
      </c>
      <c r="CC142" s="6">
        <v>0</v>
      </c>
      <c r="CD142" s="6">
        <v>0</v>
      </c>
      <c r="CE142" s="6">
        <v>0</v>
      </c>
      <c r="CF142" s="6">
        <v>0</v>
      </c>
      <c r="CG142" s="6">
        <v>44863.23</v>
      </c>
      <c r="CH142" s="6">
        <v>44303.19</v>
      </c>
      <c r="CI142" s="8">
        <v>6.74</v>
      </c>
      <c r="CJ142" s="8">
        <v>8.77</v>
      </c>
      <c r="CK142" s="8">
        <v>10.84</v>
      </c>
      <c r="CL142" s="8">
        <v>23.24</v>
      </c>
      <c r="CM142" s="8">
        <v>0.47</v>
      </c>
      <c r="CN142" s="8">
        <v>0</v>
      </c>
      <c r="CO142" s="8">
        <v>0</v>
      </c>
      <c r="CP142" s="8">
        <v>0</v>
      </c>
      <c r="CQ142" s="4" t="s">
        <v>402</v>
      </c>
      <c r="CR142" s="9">
        <v>56331409</v>
      </c>
      <c r="CS142" s="9">
        <v>19456</v>
      </c>
      <c r="CT142" s="9">
        <v>3680298</v>
      </c>
      <c r="CU142" s="9">
        <v>17934825</v>
      </c>
      <c r="CV142" s="9">
        <v>9</v>
      </c>
      <c r="CW142" s="5">
        <v>80</v>
      </c>
      <c r="CX142" s="10">
        <v>0</v>
      </c>
      <c r="CY142" s="11">
        <v>0</v>
      </c>
      <c r="CZ142" s="11">
        <v>0.33750000000000002</v>
      </c>
      <c r="DA142" s="11">
        <v>0.1125</v>
      </c>
      <c r="DB142" s="10">
        <v>41</v>
      </c>
      <c r="DC142" s="5">
        <v>0.1125</v>
      </c>
      <c r="DD142" s="11">
        <v>0.9594768949405621</v>
      </c>
      <c r="DE142" s="10">
        <v>8</v>
      </c>
      <c r="DF142" s="12">
        <v>1.7000000000000001E-2</v>
      </c>
      <c r="DG142" s="13">
        <v>0</v>
      </c>
      <c r="DH142" s="12">
        <v>0</v>
      </c>
      <c r="DI142" s="12">
        <v>95.818799999999982</v>
      </c>
      <c r="DJ142" s="12">
        <v>38.856999999999999</v>
      </c>
      <c r="DK142" s="12">
        <v>37.738999999999997</v>
      </c>
      <c r="DL142" s="12">
        <v>40.482999999999997</v>
      </c>
      <c r="DM142" s="12">
        <v>39.347999999999999</v>
      </c>
      <c r="DN142" s="14">
        <v>29502.072586976901</v>
      </c>
      <c r="DO142" s="15">
        <v>32373.105635702079</v>
      </c>
      <c r="DP142" s="16">
        <v>10.23076923076923</v>
      </c>
      <c r="DQ142" s="11">
        <v>0</v>
      </c>
      <c r="DR142" s="16">
        <v>11.845099999999997</v>
      </c>
      <c r="DS142" s="16">
        <v>0.57892999999999994</v>
      </c>
      <c r="DT142" s="58"/>
      <c r="DU142" s="58"/>
      <c r="DV142" s="58"/>
      <c r="DW142" s="58"/>
      <c r="DX142" s="58"/>
      <c r="DY142" s="58">
        <f>IF(MATCH(B142,[8]Sheet1!$B$2:$B$169,0),LOOKUP(B142,[8]Sheet1!$B$2:$B$169,[8]Sheet1!$DM$2:$DM$169))</f>
        <v>7</v>
      </c>
    </row>
    <row r="143" spans="1:129" x14ac:dyDescent="0.2">
      <c r="A143" s="51">
        <v>2005</v>
      </c>
      <c r="B143" s="49">
        <v>56002</v>
      </c>
      <c r="C143" s="3" t="s">
        <v>337</v>
      </c>
      <c r="D143" s="4" t="s">
        <v>161</v>
      </c>
      <c r="E143" s="5">
        <v>393.49</v>
      </c>
      <c r="F143" s="4" t="s">
        <v>56</v>
      </c>
      <c r="G143" s="5">
        <v>161</v>
      </c>
      <c r="H143" s="6">
        <v>677668.37</v>
      </c>
      <c r="I143" s="6">
        <v>7666.86</v>
      </c>
      <c r="J143" s="6">
        <v>450808.98</v>
      </c>
      <c r="K143" s="6">
        <v>154792.51</v>
      </c>
      <c r="L143" s="6">
        <v>71897.570000000007</v>
      </c>
      <c r="M143" s="6">
        <v>0</v>
      </c>
      <c r="N143" s="6">
        <v>0</v>
      </c>
      <c r="O143" s="6">
        <v>0</v>
      </c>
      <c r="P143" s="6">
        <v>132410.28</v>
      </c>
      <c r="Q143" s="6">
        <v>0</v>
      </c>
      <c r="R143" s="6">
        <v>6842</v>
      </c>
      <c r="S143" s="6">
        <v>61576.42</v>
      </c>
      <c r="T143" s="6">
        <v>29575.09</v>
      </c>
      <c r="U143" s="6">
        <v>0</v>
      </c>
      <c r="V143" s="6">
        <v>0</v>
      </c>
      <c r="W143" s="6">
        <v>0</v>
      </c>
      <c r="X143" s="6">
        <v>424432.7</v>
      </c>
      <c r="Y143" s="6">
        <v>6842</v>
      </c>
      <c r="Z143" s="6">
        <v>0</v>
      </c>
      <c r="AA143" s="7">
        <v>37035</v>
      </c>
      <c r="AB143" s="7">
        <v>2582.16</v>
      </c>
      <c r="AC143" s="6">
        <v>714407.28</v>
      </c>
      <c r="AD143" s="6">
        <v>0</v>
      </c>
      <c r="AE143" s="6">
        <v>0</v>
      </c>
      <c r="AF143" s="6">
        <v>40956.589999999997</v>
      </c>
      <c r="AG143" s="6">
        <v>0</v>
      </c>
      <c r="AH143" s="6">
        <v>0</v>
      </c>
      <c r="AI143" s="6">
        <v>48442.79</v>
      </c>
      <c r="AJ143" s="6">
        <v>11079.29</v>
      </c>
      <c r="AK143" s="6">
        <v>0</v>
      </c>
      <c r="AL143" s="6">
        <v>24072.67</v>
      </c>
      <c r="AM143" s="6">
        <v>0</v>
      </c>
      <c r="AN143" s="6">
        <v>0</v>
      </c>
      <c r="AO143" s="6">
        <v>26895.83</v>
      </c>
      <c r="AP143" s="6">
        <v>156074.72</v>
      </c>
      <c r="AQ143" s="6">
        <v>79460.02</v>
      </c>
      <c r="AR143" s="6">
        <v>179764.24</v>
      </c>
      <c r="AS143" s="6">
        <v>0</v>
      </c>
      <c r="AT143" s="6">
        <v>0</v>
      </c>
      <c r="AU143" s="6">
        <v>0</v>
      </c>
      <c r="AV143" s="6">
        <v>53703.97</v>
      </c>
      <c r="AW143" s="6">
        <v>1961.76</v>
      </c>
      <c r="AX143" s="6">
        <v>0</v>
      </c>
      <c r="AY143" s="6">
        <v>3073</v>
      </c>
      <c r="AZ143" s="6">
        <v>18832.93</v>
      </c>
      <c r="BA143" s="6">
        <v>0</v>
      </c>
      <c r="BB143" s="6">
        <v>0</v>
      </c>
      <c r="BC143" s="6">
        <v>0</v>
      </c>
      <c r="BD143" s="6">
        <v>3618.03</v>
      </c>
      <c r="BE143" s="6">
        <v>94309.08</v>
      </c>
      <c r="BF143" s="6">
        <v>7566.42</v>
      </c>
      <c r="BG143" s="6">
        <v>6597.95</v>
      </c>
      <c r="BH143" s="6">
        <v>0</v>
      </c>
      <c r="BI143" s="6">
        <v>0</v>
      </c>
      <c r="BJ143" s="6">
        <v>0</v>
      </c>
      <c r="BK143" s="6">
        <v>0</v>
      </c>
      <c r="BL143" s="6">
        <v>0</v>
      </c>
      <c r="BM143" s="6">
        <v>852.44</v>
      </c>
      <c r="BN143" s="6">
        <v>4637.63</v>
      </c>
      <c r="BO143" s="6">
        <v>0</v>
      </c>
      <c r="BP143" s="6">
        <v>643.19000000000005</v>
      </c>
      <c r="BQ143" s="6">
        <v>0</v>
      </c>
      <c r="BR143" s="6">
        <v>0</v>
      </c>
      <c r="BS143" s="6">
        <v>0</v>
      </c>
      <c r="BT143" s="6">
        <v>0</v>
      </c>
      <c r="BU143" s="6">
        <v>7555.2512770432677</v>
      </c>
      <c r="BV143" s="6">
        <v>8686.6355543870177</v>
      </c>
      <c r="BW143" s="6">
        <v>492805.44</v>
      </c>
      <c r="BX143" s="6">
        <v>140279.4</v>
      </c>
      <c r="BY143" s="6">
        <v>61649.120000000003</v>
      </c>
      <c r="BZ143" s="6">
        <v>-753.71</v>
      </c>
      <c r="CA143" s="6">
        <v>0</v>
      </c>
      <c r="CB143" s="6">
        <v>0</v>
      </c>
      <c r="CC143" s="6">
        <v>0</v>
      </c>
      <c r="CD143" s="6">
        <v>0</v>
      </c>
      <c r="CE143" s="6">
        <v>0</v>
      </c>
      <c r="CF143" s="6">
        <v>0</v>
      </c>
      <c r="CG143" s="6">
        <v>99115.45</v>
      </c>
      <c r="CH143" s="6">
        <v>91327.06</v>
      </c>
      <c r="CI143" s="8">
        <v>5.25</v>
      </c>
      <c r="CJ143" s="8">
        <v>6.83</v>
      </c>
      <c r="CK143" s="8">
        <v>8.44</v>
      </c>
      <c r="CL143" s="8">
        <v>18.11</v>
      </c>
      <c r="CM143" s="8">
        <v>1.4</v>
      </c>
      <c r="CN143" s="8">
        <v>0.7</v>
      </c>
      <c r="CO143" s="8">
        <v>0</v>
      </c>
      <c r="CP143" s="8">
        <v>0.3</v>
      </c>
      <c r="CQ143" s="4" t="s">
        <v>402</v>
      </c>
      <c r="CR143" s="9">
        <v>95974016</v>
      </c>
      <c r="CS143" s="9">
        <v>1259327</v>
      </c>
      <c r="CT143" s="9">
        <v>5436003</v>
      </c>
      <c r="CU143" s="9">
        <v>3268367</v>
      </c>
      <c r="CV143" s="9">
        <v>25</v>
      </c>
      <c r="CW143" s="5">
        <v>163</v>
      </c>
      <c r="CX143" s="10">
        <v>2</v>
      </c>
      <c r="CY143" s="11">
        <v>0</v>
      </c>
      <c r="CZ143" s="11">
        <v>0.51533742331288346</v>
      </c>
      <c r="DA143" s="11">
        <v>0.15337423312883436</v>
      </c>
      <c r="DB143" s="10">
        <v>77</v>
      </c>
      <c r="DC143" s="5">
        <v>0.15340000000000001</v>
      </c>
      <c r="DD143" s="11">
        <v>0.97643729967948711</v>
      </c>
      <c r="DE143" s="10">
        <v>11</v>
      </c>
      <c r="DF143" s="12">
        <v>0</v>
      </c>
      <c r="DG143" s="13">
        <v>0</v>
      </c>
      <c r="DH143" s="12">
        <v>0.97599999999999998</v>
      </c>
      <c r="DI143" s="12">
        <v>191.83319999999998</v>
      </c>
      <c r="DJ143" s="12">
        <v>104.35599999999999</v>
      </c>
      <c r="DK143" s="12">
        <v>51.624000000000002</v>
      </c>
      <c r="DL143" s="12">
        <v>106.807</v>
      </c>
      <c r="DM143" s="12">
        <v>52.936999999999998</v>
      </c>
      <c r="DN143" s="14">
        <v>31065.022650342507</v>
      </c>
      <c r="DO143" s="15">
        <v>31872.976019840564</v>
      </c>
      <c r="DP143" s="16">
        <v>14.45</v>
      </c>
      <c r="DQ143" s="11">
        <v>0.05</v>
      </c>
      <c r="DR143" s="16">
        <v>18.617820000000009</v>
      </c>
      <c r="DS143" s="16">
        <v>0</v>
      </c>
      <c r="DT143" s="58">
        <f>IF(MATCH(B143,[8]Sheet1!$B$2:$B$169,0),LOOKUP(B143,[8]Sheet1!$B$2:$B$169,[8]Sheet1!$DH$2:$DH$169))</f>
        <v>21.384615384615383</v>
      </c>
      <c r="DU143" s="58">
        <f>IF(MATCH(B143,[8]Sheet1!$B$2:$B$169,0),LOOKUP(B143,[8]Sheet1!$B$2:$B$169,[8]Sheet1!$DI$2:$DI$169))</f>
        <v>19.846153846153847</v>
      </c>
      <c r="DV143" s="58">
        <f>IF(MATCH(B143,[8]Sheet1!$B$2:$B$169,0),LOOKUP(B143,[8]Sheet1!$B$2:$B$169,[8]Sheet1!$DJ$2:$DJ$169))</f>
        <v>19.307692307692307</v>
      </c>
      <c r="DW143" s="58">
        <f>IF(MATCH(B143,[8]Sheet1!$B$2:$B$169,0),LOOKUP(B143,[8]Sheet1!$B$2:$B$169,[8]Sheet1!$DK$2:$DK$169))</f>
        <v>21</v>
      </c>
      <c r="DX143" s="58">
        <f>IF(MATCH(B143,[8]Sheet1!$B$2:$B$169,0),LOOKUP(B143,[8]Sheet1!$B$2:$B$169,[8]Sheet1!$DL$2:$DL$169))</f>
        <v>20.384615384615383</v>
      </c>
      <c r="DY143" s="58">
        <f>IF(MATCH(B143,[8]Sheet1!$B$2:$B$169,0),LOOKUP(B143,[8]Sheet1!$B$2:$B$169,[8]Sheet1!$DM$2:$DM$169))</f>
        <v>13</v>
      </c>
    </row>
    <row r="144" spans="1:129" x14ac:dyDescent="0.2">
      <c r="A144" s="51">
        <v>2005</v>
      </c>
      <c r="B144" s="49">
        <v>56004</v>
      </c>
      <c r="C144" s="3" t="s">
        <v>203</v>
      </c>
      <c r="D144" s="4" t="s">
        <v>162</v>
      </c>
      <c r="E144" s="5">
        <v>410.99</v>
      </c>
      <c r="F144" s="4" t="s">
        <v>56</v>
      </c>
      <c r="G144" s="5">
        <v>646</v>
      </c>
      <c r="H144" s="6">
        <v>1329641.4099999999</v>
      </c>
      <c r="I144" s="6">
        <v>28274.15</v>
      </c>
      <c r="J144" s="6">
        <v>2143069.13</v>
      </c>
      <c r="K144" s="6">
        <v>178497.89</v>
      </c>
      <c r="L144" s="6">
        <v>474089.48</v>
      </c>
      <c r="M144" s="6">
        <v>76.819999999999993</v>
      </c>
      <c r="N144" s="6">
        <v>0</v>
      </c>
      <c r="O144" s="6">
        <v>5773</v>
      </c>
      <c r="P144" s="6">
        <v>195142.43</v>
      </c>
      <c r="Q144" s="6">
        <v>30.73</v>
      </c>
      <c r="R144" s="6">
        <v>463208.65</v>
      </c>
      <c r="S144" s="6">
        <v>190369.27</v>
      </c>
      <c r="T144" s="6">
        <v>46592.03</v>
      </c>
      <c r="U144" s="6">
        <v>7.68</v>
      </c>
      <c r="V144" s="6">
        <v>0</v>
      </c>
      <c r="W144" s="6">
        <v>0</v>
      </c>
      <c r="X144" s="6">
        <v>2007354.38</v>
      </c>
      <c r="Y144" s="6">
        <v>461996</v>
      </c>
      <c r="Z144" s="6">
        <v>0</v>
      </c>
      <c r="AA144" s="7">
        <v>136848</v>
      </c>
      <c r="AB144" s="7">
        <v>10524.61</v>
      </c>
      <c r="AC144" s="6">
        <v>1917879.18</v>
      </c>
      <c r="AD144" s="6">
        <v>0</v>
      </c>
      <c r="AE144" s="6">
        <v>0</v>
      </c>
      <c r="AF144" s="6">
        <v>109744.34</v>
      </c>
      <c r="AG144" s="6">
        <v>0</v>
      </c>
      <c r="AH144" s="6">
        <v>0</v>
      </c>
      <c r="AI144" s="6">
        <v>454821.36</v>
      </c>
      <c r="AJ144" s="6">
        <v>76796.009999999995</v>
      </c>
      <c r="AK144" s="6">
        <v>0</v>
      </c>
      <c r="AL144" s="6">
        <v>42714.91</v>
      </c>
      <c r="AM144" s="6">
        <v>0</v>
      </c>
      <c r="AN144" s="6">
        <v>0</v>
      </c>
      <c r="AO144" s="6">
        <v>256087.18</v>
      </c>
      <c r="AP144" s="6">
        <v>277399.65999999997</v>
      </c>
      <c r="AQ144" s="6">
        <v>153369</v>
      </c>
      <c r="AR144" s="6">
        <v>450807.53</v>
      </c>
      <c r="AS144" s="6">
        <v>0</v>
      </c>
      <c r="AT144" s="6">
        <v>0</v>
      </c>
      <c r="AU144" s="6">
        <v>0</v>
      </c>
      <c r="AV144" s="6">
        <v>120089.11</v>
      </c>
      <c r="AW144" s="6">
        <v>8291.82</v>
      </c>
      <c r="AX144" s="6">
        <v>0</v>
      </c>
      <c r="AY144" s="6">
        <v>55162</v>
      </c>
      <c r="AZ144" s="6">
        <v>506710.28</v>
      </c>
      <c r="BA144" s="6">
        <v>0</v>
      </c>
      <c r="BB144" s="6">
        <v>0</v>
      </c>
      <c r="BC144" s="6">
        <v>0</v>
      </c>
      <c r="BD144" s="6">
        <v>0</v>
      </c>
      <c r="BE144" s="6">
        <v>39203.440000000002</v>
      </c>
      <c r="BF144" s="6">
        <v>96521.97</v>
      </c>
      <c r="BG144" s="6">
        <v>882.3</v>
      </c>
      <c r="BH144" s="6">
        <v>104819.1</v>
      </c>
      <c r="BI144" s="6">
        <v>0</v>
      </c>
      <c r="BJ144" s="6">
        <v>0</v>
      </c>
      <c r="BK144" s="6">
        <v>0</v>
      </c>
      <c r="BL144" s="6">
        <v>0</v>
      </c>
      <c r="BM144" s="6">
        <v>0</v>
      </c>
      <c r="BN144" s="6">
        <v>0</v>
      </c>
      <c r="BO144" s="6">
        <v>0</v>
      </c>
      <c r="BP144" s="6">
        <v>0</v>
      </c>
      <c r="BQ144" s="6">
        <v>0</v>
      </c>
      <c r="BR144" s="6">
        <v>0</v>
      </c>
      <c r="BS144" s="6">
        <v>0</v>
      </c>
      <c r="BT144" s="6">
        <v>0</v>
      </c>
      <c r="BU144" s="6">
        <v>4614.2413807132543</v>
      </c>
      <c r="BV144" s="6">
        <v>5565.1033529780989</v>
      </c>
      <c r="BW144" s="6">
        <v>1163123.0900000001</v>
      </c>
      <c r="BX144" s="6">
        <v>716412.01</v>
      </c>
      <c r="BY144" s="6">
        <v>615493.77</v>
      </c>
      <c r="BZ144" s="6">
        <v>84200.56</v>
      </c>
      <c r="CA144" s="6">
        <v>0</v>
      </c>
      <c r="CB144" s="6">
        <v>0</v>
      </c>
      <c r="CC144" s="6">
        <v>0</v>
      </c>
      <c r="CD144" s="6">
        <v>0</v>
      </c>
      <c r="CE144" s="6">
        <v>0</v>
      </c>
      <c r="CF144" s="6">
        <v>0</v>
      </c>
      <c r="CG144" s="6">
        <v>171525.55</v>
      </c>
      <c r="CH144" s="6">
        <v>174689.59</v>
      </c>
      <c r="CI144" s="8">
        <v>4.76</v>
      </c>
      <c r="CJ144" s="8">
        <v>6.19</v>
      </c>
      <c r="CK144" s="8">
        <v>7.66</v>
      </c>
      <c r="CL144" s="8">
        <v>16.420000000000002</v>
      </c>
      <c r="CM144" s="8">
        <v>1.25</v>
      </c>
      <c r="CN144" s="8">
        <v>3</v>
      </c>
      <c r="CO144" s="8">
        <v>0</v>
      </c>
      <c r="CP144" s="8">
        <v>0.3</v>
      </c>
      <c r="CQ144" s="4" t="s">
        <v>402</v>
      </c>
      <c r="CR144" s="9">
        <v>98232409</v>
      </c>
      <c r="CS144" s="9">
        <v>283425</v>
      </c>
      <c r="CT144" s="9">
        <v>34177904</v>
      </c>
      <c r="CU144" s="9">
        <v>25868898</v>
      </c>
      <c r="CV144" s="9">
        <v>137</v>
      </c>
      <c r="CW144" s="5">
        <v>650</v>
      </c>
      <c r="CX144" s="10">
        <v>12</v>
      </c>
      <c r="CY144" s="11">
        <v>1.4124293785310734E-2</v>
      </c>
      <c r="CZ144" s="11">
        <v>0.26769230769230767</v>
      </c>
      <c r="DA144" s="11">
        <v>0.21076923076923076</v>
      </c>
      <c r="DB144" s="10">
        <v>220</v>
      </c>
      <c r="DC144" s="5">
        <v>0.21079999999999999</v>
      </c>
      <c r="DD144" s="11">
        <v>0.96596892872088147</v>
      </c>
      <c r="DE144" s="10">
        <v>56</v>
      </c>
      <c r="DF144" s="12">
        <v>1.1040000000000001</v>
      </c>
      <c r="DG144" s="13">
        <v>0</v>
      </c>
      <c r="DH144" s="12">
        <v>1</v>
      </c>
      <c r="DI144" s="12">
        <v>688.26900000000001</v>
      </c>
      <c r="DJ144" s="12">
        <v>403.88400000000001</v>
      </c>
      <c r="DK144" s="12">
        <v>260.91899999999998</v>
      </c>
      <c r="DL144" s="12">
        <v>416.99900000000002</v>
      </c>
      <c r="DM144" s="12">
        <v>271.22500000000002</v>
      </c>
      <c r="DN144" s="14">
        <v>32516.313676202568</v>
      </c>
      <c r="DO144" s="15">
        <v>31726.878808901554</v>
      </c>
      <c r="DP144" s="16">
        <v>16.833333333333332</v>
      </c>
      <c r="DQ144" s="11">
        <v>0.14583333333333334</v>
      </c>
      <c r="DR144" s="16">
        <v>46.91156000000008</v>
      </c>
      <c r="DS144" s="16">
        <v>0</v>
      </c>
      <c r="DT144" s="58">
        <f>IF(MATCH(B144,[8]Sheet1!$B$2:$B$169,0),LOOKUP(B144,[8]Sheet1!$B$2:$B$169,[8]Sheet1!$DH$2:$DH$169))</f>
        <v>21.027777777777779</v>
      </c>
      <c r="DU144" s="58">
        <f>IF(MATCH(B144,[8]Sheet1!$B$2:$B$169,0),LOOKUP(B144,[8]Sheet1!$B$2:$B$169,[8]Sheet1!$DI$2:$DI$169))</f>
        <v>21.416666666666668</v>
      </c>
      <c r="DV144" s="58">
        <f>IF(MATCH(B144,[8]Sheet1!$B$2:$B$169,0),LOOKUP(B144,[8]Sheet1!$B$2:$B$169,[8]Sheet1!$DJ$2:$DJ$169))</f>
        <v>19.638888888888889</v>
      </c>
      <c r="DW144" s="58">
        <f>IF(MATCH(B144,[8]Sheet1!$B$2:$B$169,0),LOOKUP(B144,[8]Sheet1!$B$2:$B$169,[8]Sheet1!$DK$2:$DK$169))</f>
        <v>21.194444444444443</v>
      </c>
      <c r="DX144" s="58">
        <f>IF(MATCH(B144,[8]Sheet1!$B$2:$B$169,0),LOOKUP(B144,[8]Sheet1!$B$2:$B$169,[8]Sheet1!$DL$2:$DL$169))</f>
        <v>20.972222222222221</v>
      </c>
      <c r="DY144" s="58">
        <f>IF(MATCH(B144,[8]Sheet1!$B$2:$B$169,0),LOOKUP(B144,[8]Sheet1!$B$2:$B$169,[8]Sheet1!$DM$2:$DM$169))</f>
        <v>36</v>
      </c>
    </row>
    <row r="145" spans="1:129" x14ac:dyDescent="0.2">
      <c r="A145" s="51">
        <v>2005</v>
      </c>
      <c r="B145" s="49">
        <v>56006</v>
      </c>
      <c r="C145" s="3" t="s">
        <v>351</v>
      </c>
      <c r="D145" s="4" t="s">
        <v>163</v>
      </c>
      <c r="E145" s="5">
        <v>483.2</v>
      </c>
      <c r="F145" s="4" t="s">
        <v>56</v>
      </c>
      <c r="G145" s="5">
        <v>260</v>
      </c>
      <c r="H145" s="6">
        <v>750219.13</v>
      </c>
      <c r="I145" s="6">
        <v>16141.56</v>
      </c>
      <c r="J145" s="6">
        <v>817215.29</v>
      </c>
      <c r="K145" s="6">
        <v>128879.26</v>
      </c>
      <c r="L145" s="6">
        <v>134475.89000000001</v>
      </c>
      <c r="M145" s="6">
        <v>38.78</v>
      </c>
      <c r="N145" s="6">
        <v>0</v>
      </c>
      <c r="O145" s="6">
        <v>18374</v>
      </c>
      <c r="P145" s="6">
        <v>202466.25</v>
      </c>
      <c r="Q145" s="6">
        <v>32.51</v>
      </c>
      <c r="R145" s="6">
        <v>13061</v>
      </c>
      <c r="S145" s="6">
        <v>46905.17</v>
      </c>
      <c r="T145" s="6">
        <v>51909.19</v>
      </c>
      <c r="U145" s="6">
        <v>6.27</v>
      </c>
      <c r="V145" s="6">
        <v>0</v>
      </c>
      <c r="W145" s="6">
        <v>0</v>
      </c>
      <c r="X145" s="6">
        <v>382247.92</v>
      </c>
      <c r="Y145" s="6">
        <v>0</v>
      </c>
      <c r="Z145" s="6">
        <v>0</v>
      </c>
      <c r="AA145" s="7">
        <v>45326</v>
      </c>
      <c r="AB145" s="7">
        <v>1350.86</v>
      </c>
      <c r="AC145" s="6">
        <v>888406.36</v>
      </c>
      <c r="AD145" s="6">
        <v>0</v>
      </c>
      <c r="AE145" s="6">
        <v>0</v>
      </c>
      <c r="AF145" s="6">
        <v>35740.69</v>
      </c>
      <c r="AG145" s="6">
        <v>0</v>
      </c>
      <c r="AH145" s="6">
        <v>0</v>
      </c>
      <c r="AI145" s="6">
        <v>212684.23</v>
      </c>
      <c r="AJ145" s="6">
        <v>0</v>
      </c>
      <c r="AK145" s="6">
        <v>0</v>
      </c>
      <c r="AL145" s="6">
        <v>0</v>
      </c>
      <c r="AM145" s="6">
        <v>0</v>
      </c>
      <c r="AN145" s="6">
        <v>0</v>
      </c>
      <c r="AO145" s="6">
        <v>45781.96</v>
      </c>
      <c r="AP145" s="6">
        <v>160888.01999999999</v>
      </c>
      <c r="AQ145" s="6">
        <v>99664.97</v>
      </c>
      <c r="AR145" s="6">
        <v>255630.99</v>
      </c>
      <c r="AS145" s="6">
        <v>0</v>
      </c>
      <c r="AT145" s="6">
        <v>8901</v>
      </c>
      <c r="AU145" s="6">
        <v>0</v>
      </c>
      <c r="AV145" s="6">
        <v>79816.11</v>
      </c>
      <c r="AW145" s="6">
        <v>14861.8</v>
      </c>
      <c r="AX145" s="6">
        <v>0</v>
      </c>
      <c r="AY145" s="6">
        <v>199.99</v>
      </c>
      <c r="AZ145" s="6">
        <v>76804.13</v>
      </c>
      <c r="BA145" s="6">
        <v>0</v>
      </c>
      <c r="BB145" s="6">
        <v>0</v>
      </c>
      <c r="BC145" s="6">
        <v>7552.24</v>
      </c>
      <c r="BD145" s="6">
        <v>2193</v>
      </c>
      <c r="BE145" s="6">
        <v>4402.7</v>
      </c>
      <c r="BF145" s="6">
        <v>0</v>
      </c>
      <c r="BG145" s="6">
        <v>0</v>
      </c>
      <c r="BH145" s="6">
        <v>0</v>
      </c>
      <c r="BI145" s="6">
        <v>0</v>
      </c>
      <c r="BJ145" s="6">
        <v>0</v>
      </c>
      <c r="BK145" s="6">
        <v>0</v>
      </c>
      <c r="BL145" s="6">
        <v>0</v>
      </c>
      <c r="BM145" s="6">
        <v>0</v>
      </c>
      <c r="BN145" s="6">
        <v>0</v>
      </c>
      <c r="BO145" s="6">
        <v>0</v>
      </c>
      <c r="BP145" s="6">
        <v>0</v>
      </c>
      <c r="BQ145" s="6">
        <v>0</v>
      </c>
      <c r="BR145" s="6">
        <v>9937.89</v>
      </c>
      <c r="BS145" s="6">
        <v>0</v>
      </c>
      <c r="BT145" s="6">
        <v>0</v>
      </c>
      <c r="BU145" s="6">
        <v>5918.6868508185298</v>
      </c>
      <c r="BV145" s="6">
        <v>6571.5023515703406</v>
      </c>
      <c r="BW145" s="6">
        <v>369494.34</v>
      </c>
      <c r="BX145" s="6">
        <v>443765.24</v>
      </c>
      <c r="BY145" s="6">
        <v>230991.2</v>
      </c>
      <c r="BZ145" s="6">
        <v>69029.740000000005</v>
      </c>
      <c r="CA145" s="6">
        <v>0</v>
      </c>
      <c r="CB145" s="6">
        <v>0</v>
      </c>
      <c r="CC145" s="6">
        <v>0</v>
      </c>
      <c r="CD145" s="6">
        <v>0</v>
      </c>
      <c r="CE145" s="6">
        <v>0</v>
      </c>
      <c r="CF145" s="6">
        <v>0</v>
      </c>
      <c r="CG145" s="6">
        <v>72933.38</v>
      </c>
      <c r="CH145" s="6">
        <v>92533.92</v>
      </c>
      <c r="CI145" s="8">
        <v>3.32</v>
      </c>
      <c r="CJ145" s="8">
        <v>4.32</v>
      </c>
      <c r="CK145" s="8">
        <v>5.34</v>
      </c>
      <c r="CL145" s="8">
        <v>11.45</v>
      </c>
      <c r="CM145" s="8">
        <v>1.1100000000000001</v>
      </c>
      <c r="CN145" s="8">
        <v>0.83</v>
      </c>
      <c r="CO145" s="8">
        <v>0</v>
      </c>
      <c r="CP145" s="8">
        <v>0.3</v>
      </c>
      <c r="CQ145" s="4"/>
      <c r="CR145" s="9">
        <v>132434091</v>
      </c>
      <c r="CS145" s="9">
        <v>2121774</v>
      </c>
      <c r="CT145" s="9">
        <v>8880377</v>
      </c>
      <c r="CU145" s="9">
        <v>5847406</v>
      </c>
      <c r="CV145" s="9">
        <v>27</v>
      </c>
      <c r="CW145" s="5">
        <v>260</v>
      </c>
      <c r="CX145" s="10">
        <v>0</v>
      </c>
      <c r="CY145" s="11">
        <v>1.6129032258064516E-2</v>
      </c>
      <c r="CZ145" s="11">
        <v>0.24615384615384617</v>
      </c>
      <c r="DA145" s="11">
        <v>0.10384615384615385</v>
      </c>
      <c r="DB145" s="10">
        <v>106</v>
      </c>
      <c r="DC145" s="5">
        <v>0.1038</v>
      </c>
      <c r="DD145" s="11">
        <v>0.97347705536477225</v>
      </c>
      <c r="DE145" s="10">
        <v>12</v>
      </c>
      <c r="DF145" s="12">
        <v>1</v>
      </c>
      <c r="DG145" s="13">
        <v>0</v>
      </c>
      <c r="DH145" s="12">
        <v>0</v>
      </c>
      <c r="DI145" s="12">
        <v>313.44240000000002</v>
      </c>
      <c r="DJ145" s="12">
        <v>180.88800000000001</v>
      </c>
      <c r="DK145" s="12">
        <v>72.254000000000005</v>
      </c>
      <c r="DL145" s="12">
        <v>184.10900000000001</v>
      </c>
      <c r="DM145" s="12">
        <v>75.930000000000007</v>
      </c>
      <c r="DN145" s="14">
        <v>29283.895163696296</v>
      </c>
      <c r="DO145" s="15">
        <v>28089.866712809398</v>
      </c>
      <c r="DP145" s="16">
        <v>18.32</v>
      </c>
      <c r="DQ145" s="11">
        <v>0.04</v>
      </c>
      <c r="DR145" s="16">
        <v>23.429669999999994</v>
      </c>
      <c r="DS145" s="16">
        <v>0</v>
      </c>
      <c r="DT145" s="58"/>
      <c r="DU145" s="58"/>
      <c r="DV145" s="58"/>
      <c r="DW145" s="58"/>
      <c r="DX145" s="58"/>
      <c r="DY145" s="58">
        <f>IF(MATCH(B145,[8]Sheet1!$B$2:$B$169,0),LOOKUP(B145,[8]Sheet1!$B$2:$B$169,[8]Sheet1!$DM$2:$DM$169))</f>
        <v>9</v>
      </c>
    </row>
    <row r="146" spans="1:129" x14ac:dyDescent="0.2">
      <c r="A146" s="51">
        <v>2005</v>
      </c>
      <c r="B146" s="49">
        <v>56007</v>
      </c>
      <c r="C146" s="3" t="s">
        <v>352</v>
      </c>
      <c r="D146" s="4" t="s">
        <v>164</v>
      </c>
      <c r="E146" s="5">
        <v>581.12</v>
      </c>
      <c r="F146" s="4" t="s">
        <v>56</v>
      </c>
      <c r="G146" s="5">
        <v>306</v>
      </c>
      <c r="H146" s="6">
        <v>887292.56</v>
      </c>
      <c r="I146" s="6">
        <v>20769.32</v>
      </c>
      <c r="J146" s="6">
        <v>864038.04</v>
      </c>
      <c r="K146" s="6">
        <v>94091.71</v>
      </c>
      <c r="L146" s="6">
        <v>306097.59999999998</v>
      </c>
      <c r="M146" s="6">
        <v>100.36</v>
      </c>
      <c r="N146" s="6">
        <v>0</v>
      </c>
      <c r="O146" s="6">
        <v>0</v>
      </c>
      <c r="P146" s="6">
        <v>125326.32</v>
      </c>
      <c r="Q146" s="6">
        <v>33.619999999999997</v>
      </c>
      <c r="R146" s="6">
        <v>10556.73</v>
      </c>
      <c r="S146" s="6">
        <v>68393.09</v>
      </c>
      <c r="T146" s="6">
        <v>48959.67</v>
      </c>
      <c r="U146" s="6">
        <v>15.28</v>
      </c>
      <c r="V146" s="6">
        <v>0</v>
      </c>
      <c r="W146" s="6">
        <v>0</v>
      </c>
      <c r="X146" s="6">
        <v>401379.41</v>
      </c>
      <c r="Y146" s="6">
        <v>0</v>
      </c>
      <c r="Z146" s="6">
        <v>0</v>
      </c>
      <c r="AA146" s="7">
        <v>63248</v>
      </c>
      <c r="AB146" s="7">
        <v>1795.59</v>
      </c>
      <c r="AC146" s="6">
        <v>832179.53</v>
      </c>
      <c r="AD146" s="6">
        <v>0</v>
      </c>
      <c r="AE146" s="6">
        <v>0</v>
      </c>
      <c r="AF146" s="6">
        <v>98507.23</v>
      </c>
      <c r="AG146" s="6">
        <v>0</v>
      </c>
      <c r="AH146" s="6">
        <v>0</v>
      </c>
      <c r="AI146" s="6">
        <v>76948.53</v>
      </c>
      <c r="AJ146" s="6">
        <v>45470.68</v>
      </c>
      <c r="AK146" s="6">
        <v>0</v>
      </c>
      <c r="AL146" s="6">
        <v>35861</v>
      </c>
      <c r="AM146" s="6">
        <v>0</v>
      </c>
      <c r="AN146" s="6">
        <v>0</v>
      </c>
      <c r="AO146" s="6">
        <v>122764.8</v>
      </c>
      <c r="AP146" s="6">
        <v>163440.94</v>
      </c>
      <c r="AQ146" s="6">
        <v>124170.95</v>
      </c>
      <c r="AR146" s="6">
        <v>242536.88</v>
      </c>
      <c r="AS146" s="6">
        <v>491.66</v>
      </c>
      <c r="AT146" s="6">
        <v>6909.21</v>
      </c>
      <c r="AU146" s="6">
        <v>0</v>
      </c>
      <c r="AV146" s="6">
        <v>68411.600000000006</v>
      </c>
      <c r="AW146" s="6">
        <v>6177.5</v>
      </c>
      <c r="AX146" s="6">
        <v>4241.41</v>
      </c>
      <c r="AY146" s="6">
        <v>4500</v>
      </c>
      <c r="AZ146" s="6">
        <v>44436.47</v>
      </c>
      <c r="BA146" s="6">
        <v>0</v>
      </c>
      <c r="BB146" s="6">
        <v>0</v>
      </c>
      <c r="BC146" s="6">
        <v>131370</v>
      </c>
      <c r="BD146" s="6">
        <v>11992.06</v>
      </c>
      <c r="BE146" s="6">
        <v>56392.36</v>
      </c>
      <c r="BF146" s="6">
        <v>17250.830000000002</v>
      </c>
      <c r="BG146" s="6">
        <v>333.44</v>
      </c>
      <c r="BH146" s="6">
        <v>0</v>
      </c>
      <c r="BI146" s="6">
        <v>0</v>
      </c>
      <c r="BJ146" s="6">
        <v>0</v>
      </c>
      <c r="BK146" s="6">
        <v>0</v>
      </c>
      <c r="BL146" s="6">
        <v>0</v>
      </c>
      <c r="BM146" s="6">
        <v>0</v>
      </c>
      <c r="BN146" s="6">
        <v>5574</v>
      </c>
      <c r="BO146" s="6">
        <v>0</v>
      </c>
      <c r="BP146" s="6">
        <v>2500</v>
      </c>
      <c r="BQ146" s="6">
        <v>0</v>
      </c>
      <c r="BR146" s="6">
        <v>5039.95</v>
      </c>
      <c r="BS146" s="6">
        <v>0</v>
      </c>
      <c r="BT146" s="6">
        <v>0</v>
      </c>
      <c r="BU146" s="6">
        <v>5018.4200476857977</v>
      </c>
      <c r="BV146" s="6">
        <v>5667.3173463639587</v>
      </c>
      <c r="BW146" s="6">
        <v>609431.29</v>
      </c>
      <c r="BX146" s="6">
        <v>29964.01</v>
      </c>
      <c r="BY146" s="6">
        <v>37828.19</v>
      </c>
      <c r="BZ146" s="6">
        <v>0</v>
      </c>
      <c r="CA146" s="6">
        <v>0</v>
      </c>
      <c r="CB146" s="6">
        <v>0</v>
      </c>
      <c r="CC146" s="6">
        <v>0</v>
      </c>
      <c r="CD146" s="6">
        <v>0</v>
      </c>
      <c r="CE146" s="6">
        <v>0</v>
      </c>
      <c r="CF146" s="6">
        <v>0</v>
      </c>
      <c r="CG146" s="6">
        <v>166234.44</v>
      </c>
      <c r="CH146" s="6">
        <v>167297.37</v>
      </c>
      <c r="CI146" s="8">
        <v>3.32</v>
      </c>
      <c r="CJ146" s="8">
        <v>4.32</v>
      </c>
      <c r="CK146" s="8">
        <v>5.34</v>
      </c>
      <c r="CL146" s="8">
        <v>11.34</v>
      </c>
      <c r="CM146" s="8">
        <v>0.59</v>
      </c>
      <c r="CN146" s="8">
        <v>1.65</v>
      </c>
      <c r="CO146" s="8">
        <v>0</v>
      </c>
      <c r="CP146" s="8">
        <v>0.3</v>
      </c>
      <c r="CQ146" s="4"/>
      <c r="CR146" s="9">
        <v>163449741</v>
      </c>
      <c r="CS146" s="9">
        <v>569177</v>
      </c>
      <c r="CT146" s="9">
        <v>10914459</v>
      </c>
      <c r="CU146" s="9">
        <v>9913137</v>
      </c>
      <c r="CV146" s="9">
        <v>39</v>
      </c>
      <c r="CW146" s="5">
        <v>310</v>
      </c>
      <c r="CX146" s="10">
        <v>16</v>
      </c>
      <c r="CY146" s="11">
        <v>0</v>
      </c>
      <c r="CZ146" s="11">
        <v>0.29032258064516131</v>
      </c>
      <c r="DA146" s="11">
        <v>0.12580645161290321</v>
      </c>
      <c r="DB146" s="10">
        <v>300</v>
      </c>
      <c r="DC146" s="5">
        <v>0.1258</v>
      </c>
      <c r="DD146" s="11">
        <v>0.96659374058402003</v>
      </c>
      <c r="DE146" s="10">
        <v>29</v>
      </c>
      <c r="DF146" s="12">
        <v>0</v>
      </c>
      <c r="DG146" s="13">
        <v>0</v>
      </c>
      <c r="DH146" s="12">
        <v>0</v>
      </c>
      <c r="DI146" s="12">
        <v>350.58699999999999</v>
      </c>
      <c r="DJ146" s="12">
        <v>190.983</v>
      </c>
      <c r="DK146" s="12">
        <v>104.149</v>
      </c>
      <c r="DL146" s="12">
        <v>197.32499999999999</v>
      </c>
      <c r="DM146" s="12">
        <v>108.00700000000001</v>
      </c>
      <c r="DN146" s="14">
        <v>30441.919674057157</v>
      </c>
      <c r="DO146" s="15">
        <v>31748.845395730892</v>
      </c>
      <c r="DP146" s="16">
        <v>12.75</v>
      </c>
      <c r="DQ146" s="11">
        <v>8.3333333333333329E-2</v>
      </c>
      <c r="DR146" s="16">
        <v>22.521739999999998</v>
      </c>
      <c r="DS146" s="16">
        <v>0</v>
      </c>
      <c r="DT146" s="58">
        <f>IF(MATCH(B146,[8]Sheet1!$B$2:$B$169,0),LOOKUP(B146,[8]Sheet1!$B$2:$B$169,[8]Sheet1!$DH$2:$DH$169))</f>
        <v>22.363636363636363</v>
      </c>
      <c r="DU146" s="58">
        <f>IF(MATCH(B146,[8]Sheet1!$B$2:$B$169,0),LOOKUP(B146,[8]Sheet1!$B$2:$B$169,[8]Sheet1!$DI$2:$DI$169))</f>
        <v>21.045454545454547</v>
      </c>
      <c r="DV146" s="58">
        <f>IF(MATCH(B146,[8]Sheet1!$B$2:$B$169,0),LOOKUP(B146,[8]Sheet1!$B$2:$B$169,[8]Sheet1!$DJ$2:$DJ$169))</f>
        <v>21.318181818181817</v>
      </c>
      <c r="DW146" s="58">
        <f>IF(MATCH(B146,[8]Sheet1!$B$2:$B$169,0),LOOKUP(B146,[8]Sheet1!$B$2:$B$169,[8]Sheet1!$DK$2:$DK$169))</f>
        <v>22.454545454545453</v>
      </c>
      <c r="DX146" s="58">
        <f>IF(MATCH(B146,[8]Sheet1!$B$2:$B$169,0),LOOKUP(B146,[8]Sheet1!$B$2:$B$169,[8]Sheet1!$DL$2:$DL$169))</f>
        <v>21.863636363636363</v>
      </c>
      <c r="DY146" s="58">
        <f>IF(MATCH(B146,[8]Sheet1!$B$2:$B$169,0),LOOKUP(B146,[8]Sheet1!$B$2:$B$169,[8]Sheet1!$DM$2:$DM$169))</f>
        <v>22</v>
      </c>
    </row>
    <row r="147" spans="1:129" x14ac:dyDescent="0.2">
      <c r="A147" s="51">
        <v>2005</v>
      </c>
      <c r="B147" s="49">
        <v>57001</v>
      </c>
      <c r="C147" s="3" t="s">
        <v>318</v>
      </c>
      <c r="D147" s="4" t="s">
        <v>165</v>
      </c>
      <c r="E147" s="5">
        <v>1516.47</v>
      </c>
      <c r="F147" s="4" t="s">
        <v>57</v>
      </c>
      <c r="G147" s="5">
        <v>571</v>
      </c>
      <c r="H147" s="6">
        <v>1301895.1299999999</v>
      </c>
      <c r="I147" s="6">
        <v>53128.62</v>
      </c>
      <c r="J147" s="6">
        <v>1289449.47</v>
      </c>
      <c r="K147" s="6">
        <v>304434.53000000003</v>
      </c>
      <c r="L147" s="6">
        <v>250412.4</v>
      </c>
      <c r="M147" s="6">
        <v>0</v>
      </c>
      <c r="N147" s="6">
        <v>0</v>
      </c>
      <c r="O147" s="6">
        <v>10471</v>
      </c>
      <c r="P147" s="6">
        <v>308469.09000000003</v>
      </c>
      <c r="Q147" s="6">
        <v>0</v>
      </c>
      <c r="R147" s="6">
        <v>51585</v>
      </c>
      <c r="S147" s="6">
        <v>106782.18</v>
      </c>
      <c r="T147" s="6">
        <v>70753.210000000006</v>
      </c>
      <c r="U147" s="6">
        <v>0</v>
      </c>
      <c r="V147" s="6">
        <v>0</v>
      </c>
      <c r="W147" s="6">
        <v>0</v>
      </c>
      <c r="X147" s="6">
        <v>1213874.06</v>
      </c>
      <c r="Y147" s="6">
        <v>51585</v>
      </c>
      <c r="Z147" s="6">
        <v>0</v>
      </c>
      <c r="AA147" s="7">
        <v>101677</v>
      </c>
      <c r="AB147" s="7">
        <v>3991.02</v>
      </c>
      <c r="AC147" s="6">
        <v>1660536.98</v>
      </c>
      <c r="AD147" s="6">
        <v>0</v>
      </c>
      <c r="AE147" s="6">
        <v>0</v>
      </c>
      <c r="AF147" s="6">
        <v>102722.87</v>
      </c>
      <c r="AG147" s="6">
        <v>0</v>
      </c>
      <c r="AH147" s="6">
        <v>0</v>
      </c>
      <c r="AI147" s="6">
        <v>296992.96999999997</v>
      </c>
      <c r="AJ147" s="6">
        <v>0</v>
      </c>
      <c r="AK147" s="6">
        <v>0</v>
      </c>
      <c r="AL147" s="6">
        <v>30869.34</v>
      </c>
      <c r="AM147" s="6">
        <v>0</v>
      </c>
      <c r="AN147" s="6">
        <v>0</v>
      </c>
      <c r="AO147" s="6">
        <v>242104.32000000001</v>
      </c>
      <c r="AP147" s="6">
        <v>476631.93</v>
      </c>
      <c r="AQ147" s="6">
        <v>39983.040000000001</v>
      </c>
      <c r="AR147" s="6">
        <v>534660.48</v>
      </c>
      <c r="AS147" s="6">
        <v>0</v>
      </c>
      <c r="AT147" s="6">
        <v>497.95</v>
      </c>
      <c r="AU147" s="6">
        <v>0</v>
      </c>
      <c r="AV147" s="6">
        <v>174476.74</v>
      </c>
      <c r="AW147" s="6">
        <v>11012.14</v>
      </c>
      <c r="AX147" s="6">
        <v>0</v>
      </c>
      <c r="AY147" s="6">
        <v>0</v>
      </c>
      <c r="AZ147" s="6">
        <v>59137.74</v>
      </c>
      <c r="BA147" s="6">
        <v>0</v>
      </c>
      <c r="BB147" s="6">
        <v>0</v>
      </c>
      <c r="BC147" s="6">
        <v>101212.5</v>
      </c>
      <c r="BD147" s="6">
        <v>6296.15</v>
      </c>
      <c r="BE147" s="6">
        <v>53899.08</v>
      </c>
      <c r="BF147" s="6">
        <v>11132.04</v>
      </c>
      <c r="BG147" s="6">
        <v>6.2</v>
      </c>
      <c r="BH147" s="6">
        <v>0</v>
      </c>
      <c r="BI147" s="6">
        <v>0</v>
      </c>
      <c r="BJ147" s="6">
        <v>0</v>
      </c>
      <c r="BK147" s="6">
        <v>0</v>
      </c>
      <c r="BL147" s="6">
        <v>0</v>
      </c>
      <c r="BM147" s="6">
        <v>8043.83</v>
      </c>
      <c r="BN147" s="6">
        <v>9579.25</v>
      </c>
      <c r="BO147" s="6">
        <v>0</v>
      </c>
      <c r="BP147" s="6">
        <v>2336.5500000000002</v>
      </c>
      <c r="BQ147" s="6">
        <v>0</v>
      </c>
      <c r="BR147" s="6">
        <v>8934.09</v>
      </c>
      <c r="BS147" s="6">
        <v>0</v>
      </c>
      <c r="BT147" s="6">
        <v>0</v>
      </c>
      <c r="BU147" s="6">
        <v>5594.7735275302439</v>
      </c>
      <c r="BV147" s="6">
        <v>6305.360400961189</v>
      </c>
      <c r="BW147" s="6">
        <v>516897.26</v>
      </c>
      <c r="BX147" s="6">
        <v>60869.75</v>
      </c>
      <c r="BY147" s="6">
        <v>322124.01</v>
      </c>
      <c r="BZ147" s="6">
        <v>12930.11</v>
      </c>
      <c r="CA147" s="6">
        <v>0</v>
      </c>
      <c r="CB147" s="6">
        <v>0</v>
      </c>
      <c r="CC147" s="6">
        <v>0</v>
      </c>
      <c r="CD147" s="6">
        <v>0</v>
      </c>
      <c r="CE147" s="6">
        <v>329048.61</v>
      </c>
      <c r="CF147" s="6">
        <v>0</v>
      </c>
      <c r="CG147" s="6">
        <v>224924.53</v>
      </c>
      <c r="CH147" s="6">
        <v>259733.89</v>
      </c>
      <c r="CI147" s="8">
        <v>3.32</v>
      </c>
      <c r="CJ147" s="8">
        <v>4.32</v>
      </c>
      <c r="CK147" s="8">
        <v>5.34</v>
      </c>
      <c r="CL147" s="8">
        <v>11.34</v>
      </c>
      <c r="CM147" s="8">
        <v>1.25</v>
      </c>
      <c r="CN147" s="8">
        <v>0.98</v>
      </c>
      <c r="CO147" s="8">
        <v>0</v>
      </c>
      <c r="CP147" s="8">
        <v>0.3</v>
      </c>
      <c r="CQ147" s="4"/>
      <c r="CR147" s="9">
        <v>149759824</v>
      </c>
      <c r="CS147" s="9">
        <v>94068</v>
      </c>
      <c r="CT147" s="9">
        <v>61475886</v>
      </c>
      <c r="CU147" s="9">
        <v>40699842</v>
      </c>
      <c r="CV147" s="9">
        <v>72</v>
      </c>
      <c r="CW147" s="5">
        <v>580</v>
      </c>
      <c r="CX147" s="10">
        <v>23</v>
      </c>
      <c r="CY147" s="11">
        <v>9.8360655737704927E-3</v>
      </c>
      <c r="CZ147" s="11">
        <v>0.29137931034482761</v>
      </c>
      <c r="DA147" s="11">
        <v>0.12413793103448276</v>
      </c>
      <c r="DB147" s="10">
        <v>0</v>
      </c>
      <c r="DC147" s="5">
        <v>0.1241</v>
      </c>
      <c r="DD147" s="11">
        <v>0.94538032716970788</v>
      </c>
      <c r="DE147" s="10">
        <v>50</v>
      </c>
      <c r="DF147" s="12">
        <v>3.8359999999999999</v>
      </c>
      <c r="DG147" s="13">
        <v>0</v>
      </c>
      <c r="DH147" s="12">
        <v>0</v>
      </c>
      <c r="DI147" s="12">
        <v>568.17899999999997</v>
      </c>
      <c r="DJ147" s="12">
        <v>358.209</v>
      </c>
      <c r="DK147" s="12">
        <v>169.369</v>
      </c>
      <c r="DL147" s="12">
        <v>373.65</v>
      </c>
      <c r="DM147" s="12">
        <v>184.40899999999999</v>
      </c>
      <c r="DN147" s="14">
        <v>32149.86842105263</v>
      </c>
      <c r="DO147" s="15">
        <v>31913.040740460019</v>
      </c>
      <c r="DP147" s="16">
        <v>15.894736842105264</v>
      </c>
      <c r="DQ147" s="11">
        <v>0.21052631578947367</v>
      </c>
      <c r="DR147" s="16">
        <v>38</v>
      </c>
      <c r="DS147" s="16">
        <v>0</v>
      </c>
      <c r="DT147" s="58">
        <f>IF(MATCH(B147,[8]Sheet1!$B$2:$B$169,0),LOOKUP(B147,[8]Sheet1!$B$2:$B$169,[8]Sheet1!$DH$2:$DH$169))</f>
        <v>20.642857142857142</v>
      </c>
      <c r="DU147" s="58">
        <f>IF(MATCH(B147,[8]Sheet1!$B$2:$B$169,0),LOOKUP(B147,[8]Sheet1!$B$2:$B$169,[8]Sheet1!$DI$2:$DI$169))</f>
        <v>20</v>
      </c>
      <c r="DV147" s="58">
        <f>IF(MATCH(B147,[8]Sheet1!$B$2:$B$169,0),LOOKUP(B147,[8]Sheet1!$B$2:$B$169,[8]Sheet1!$DJ$2:$DJ$169))</f>
        <v>19.285714285714285</v>
      </c>
      <c r="DW147" s="58">
        <f>IF(MATCH(B147,[8]Sheet1!$B$2:$B$169,0),LOOKUP(B147,[8]Sheet1!$B$2:$B$169,[8]Sheet1!$DK$2:$DK$169))</f>
        <v>21.214285714285715</v>
      </c>
      <c r="DX147" s="58">
        <f>IF(MATCH(B147,[8]Sheet1!$B$2:$B$169,0),LOOKUP(B147,[8]Sheet1!$B$2:$B$169,[8]Sheet1!$DL$2:$DL$169))</f>
        <v>20.5</v>
      </c>
      <c r="DY147" s="58">
        <f>IF(MATCH(B147,[8]Sheet1!$B$2:$B$169,0),LOOKUP(B147,[8]Sheet1!$B$2:$B$169,[8]Sheet1!$DM$2:$DM$169))</f>
        <v>28</v>
      </c>
    </row>
    <row r="148" spans="1:129" x14ac:dyDescent="0.2">
      <c r="A148" s="51">
        <v>2005</v>
      </c>
      <c r="B148" s="49">
        <v>58003</v>
      </c>
      <c r="C148" s="3" t="s">
        <v>319</v>
      </c>
      <c r="D148" s="4" t="s">
        <v>166</v>
      </c>
      <c r="E148" s="5">
        <v>1169.31</v>
      </c>
      <c r="F148" s="4" t="s">
        <v>58</v>
      </c>
      <c r="G148" s="5">
        <v>283</v>
      </c>
      <c r="H148" s="6">
        <v>1526803.13</v>
      </c>
      <c r="I148" s="6">
        <v>59023.1</v>
      </c>
      <c r="J148" s="6">
        <v>675633.63</v>
      </c>
      <c r="K148" s="6">
        <v>134755.13</v>
      </c>
      <c r="L148" s="6">
        <v>226389.52</v>
      </c>
      <c r="M148" s="6">
        <v>12.37</v>
      </c>
      <c r="N148" s="6">
        <v>0</v>
      </c>
      <c r="O148" s="6">
        <v>0</v>
      </c>
      <c r="P148" s="6">
        <v>205265.8</v>
      </c>
      <c r="Q148" s="6">
        <v>14.36</v>
      </c>
      <c r="R148" s="6">
        <v>0</v>
      </c>
      <c r="S148" s="6">
        <v>66751.62</v>
      </c>
      <c r="T148" s="6">
        <v>633.76</v>
      </c>
      <c r="U148" s="6">
        <v>0</v>
      </c>
      <c r="V148" s="6">
        <v>0</v>
      </c>
      <c r="W148" s="6">
        <v>0</v>
      </c>
      <c r="X148" s="6">
        <v>0</v>
      </c>
      <c r="Y148" s="6">
        <v>0</v>
      </c>
      <c r="Z148" s="6">
        <v>0</v>
      </c>
      <c r="AA148" s="7">
        <v>62001</v>
      </c>
      <c r="AB148" s="7">
        <v>4313.0200000000004</v>
      </c>
      <c r="AC148" s="6">
        <v>1284437.06</v>
      </c>
      <c r="AD148" s="6">
        <v>0</v>
      </c>
      <c r="AE148" s="6">
        <v>0</v>
      </c>
      <c r="AF148" s="6">
        <v>20711.28</v>
      </c>
      <c r="AG148" s="6">
        <v>0</v>
      </c>
      <c r="AH148" s="6">
        <v>0</v>
      </c>
      <c r="AI148" s="6">
        <v>168740.73</v>
      </c>
      <c r="AJ148" s="6">
        <v>1188.82</v>
      </c>
      <c r="AK148" s="6">
        <v>0</v>
      </c>
      <c r="AL148" s="6">
        <v>0</v>
      </c>
      <c r="AM148" s="6">
        <v>0</v>
      </c>
      <c r="AN148" s="6">
        <v>0</v>
      </c>
      <c r="AO148" s="6">
        <v>167985.84</v>
      </c>
      <c r="AP148" s="6">
        <v>345639.82</v>
      </c>
      <c r="AQ148" s="6">
        <v>41593.730000000003</v>
      </c>
      <c r="AR148" s="6">
        <v>457033.68</v>
      </c>
      <c r="AS148" s="6">
        <v>0</v>
      </c>
      <c r="AT148" s="6">
        <v>0</v>
      </c>
      <c r="AU148" s="6">
        <v>0</v>
      </c>
      <c r="AV148" s="6">
        <v>124698.12</v>
      </c>
      <c r="AW148" s="6">
        <v>0</v>
      </c>
      <c r="AX148" s="6">
        <v>2724</v>
      </c>
      <c r="AY148" s="6">
        <v>0</v>
      </c>
      <c r="AZ148" s="6">
        <v>60252.99</v>
      </c>
      <c r="BA148" s="6">
        <v>0</v>
      </c>
      <c r="BB148" s="6">
        <v>0</v>
      </c>
      <c r="BC148" s="6">
        <v>0</v>
      </c>
      <c r="BD148" s="6">
        <v>6063</v>
      </c>
      <c r="BE148" s="6">
        <v>46345.41</v>
      </c>
      <c r="BF148" s="6">
        <v>669.86</v>
      </c>
      <c r="BG148" s="6">
        <v>514.55999999999995</v>
      </c>
      <c r="BH148" s="6">
        <v>0</v>
      </c>
      <c r="BI148" s="6">
        <v>0</v>
      </c>
      <c r="BJ148" s="6">
        <v>0</v>
      </c>
      <c r="BK148" s="6">
        <v>0</v>
      </c>
      <c r="BL148" s="6">
        <v>0</v>
      </c>
      <c r="BM148" s="6">
        <v>0</v>
      </c>
      <c r="BN148" s="6">
        <v>0</v>
      </c>
      <c r="BO148" s="6">
        <v>0</v>
      </c>
      <c r="BP148" s="6">
        <v>0</v>
      </c>
      <c r="BQ148" s="6">
        <v>0</v>
      </c>
      <c r="BR148" s="6">
        <v>0</v>
      </c>
      <c r="BS148" s="6">
        <v>0</v>
      </c>
      <c r="BT148" s="6">
        <v>0</v>
      </c>
      <c r="BU148" s="6">
        <v>8537.799533158448</v>
      </c>
      <c r="BV148" s="6">
        <v>9296.7429339087776</v>
      </c>
      <c r="BW148" s="6">
        <v>1653132.47</v>
      </c>
      <c r="BX148" s="6">
        <v>466644.39</v>
      </c>
      <c r="BY148" s="6">
        <v>223171.16</v>
      </c>
      <c r="BZ148" s="6">
        <v>49452.72</v>
      </c>
      <c r="CA148" s="6">
        <v>0</v>
      </c>
      <c r="CB148" s="6">
        <v>0</v>
      </c>
      <c r="CC148" s="6">
        <v>0</v>
      </c>
      <c r="CD148" s="6">
        <v>0</v>
      </c>
      <c r="CE148" s="6">
        <v>0</v>
      </c>
      <c r="CF148" s="6">
        <v>0</v>
      </c>
      <c r="CG148" s="6">
        <v>76285.09</v>
      </c>
      <c r="CH148" s="6">
        <v>98049.45</v>
      </c>
      <c r="CI148" s="8">
        <v>3.32</v>
      </c>
      <c r="CJ148" s="8">
        <v>4.32</v>
      </c>
      <c r="CK148" s="8">
        <v>5.34</v>
      </c>
      <c r="CL148" s="8">
        <v>11.45</v>
      </c>
      <c r="CM148" s="8">
        <v>0.6</v>
      </c>
      <c r="CN148" s="8">
        <v>0.75</v>
      </c>
      <c r="CO148" s="8">
        <v>0</v>
      </c>
      <c r="CP148" s="8">
        <v>0</v>
      </c>
      <c r="CQ148" s="4"/>
      <c r="CR148" s="9">
        <v>270509974</v>
      </c>
      <c r="CS148" s="9">
        <v>1477765</v>
      </c>
      <c r="CT148" s="9">
        <v>22870964</v>
      </c>
      <c r="CU148" s="9">
        <v>23937525</v>
      </c>
      <c r="CV148" s="9">
        <v>46</v>
      </c>
      <c r="CW148" s="5">
        <v>300</v>
      </c>
      <c r="CX148" s="10">
        <v>0</v>
      </c>
      <c r="CY148" s="11">
        <v>2.0134228187919462E-2</v>
      </c>
      <c r="CZ148" s="11">
        <v>0.23</v>
      </c>
      <c r="DA148" s="11">
        <v>0.15333333333333332</v>
      </c>
      <c r="DB148" s="10">
        <v>25</v>
      </c>
      <c r="DC148" s="5">
        <v>0.15329999999999999</v>
      </c>
      <c r="DD148" s="11">
        <v>0.96392555922258893</v>
      </c>
      <c r="DE148" s="10">
        <v>18</v>
      </c>
      <c r="DF148" s="12">
        <v>0</v>
      </c>
      <c r="DG148" s="13">
        <v>0</v>
      </c>
      <c r="DH148" s="12">
        <v>12</v>
      </c>
      <c r="DI148" s="12">
        <v>327.75909831090257</v>
      </c>
      <c r="DJ148" s="12">
        <v>185.755</v>
      </c>
      <c r="DK148" s="12">
        <v>87.622</v>
      </c>
      <c r="DL148" s="12">
        <v>192.40199999999999</v>
      </c>
      <c r="DM148" s="12">
        <v>91.206000000000003</v>
      </c>
      <c r="DN148" s="14">
        <v>30647.832565130793</v>
      </c>
      <c r="DO148" s="15">
        <v>30442.323037594619</v>
      </c>
      <c r="DP148" s="16">
        <v>16.93548387096774</v>
      </c>
      <c r="DQ148" s="11">
        <v>3.2258064516129031E-2</v>
      </c>
      <c r="DR148" s="16">
        <v>30.443359999999995</v>
      </c>
      <c r="DS148" s="16">
        <v>0</v>
      </c>
      <c r="DT148" s="58">
        <f>IF(MATCH(B148,[8]Sheet1!$B$2:$B$169,0),LOOKUP(B148,[8]Sheet1!$B$2:$B$169,[8]Sheet1!$DH$2:$DH$169))</f>
        <v>21.357142857142858</v>
      </c>
      <c r="DU148" s="58">
        <f>IF(MATCH(B148,[8]Sheet1!$B$2:$B$169,0),LOOKUP(B148,[8]Sheet1!$B$2:$B$169,[8]Sheet1!$DI$2:$DI$169))</f>
        <v>20.928571428571427</v>
      </c>
      <c r="DV148" s="58">
        <f>IF(MATCH(B148,[8]Sheet1!$B$2:$B$169,0),LOOKUP(B148,[8]Sheet1!$B$2:$B$169,[8]Sheet1!$DJ$2:$DJ$169))</f>
        <v>20</v>
      </c>
      <c r="DW148" s="58">
        <f>IF(MATCH(B148,[8]Sheet1!$B$2:$B$169,0),LOOKUP(B148,[8]Sheet1!$B$2:$B$169,[8]Sheet1!$DK$2:$DK$169))</f>
        <v>21.285714285714285</v>
      </c>
      <c r="DX148" s="58">
        <f>IF(MATCH(B148,[8]Sheet1!$B$2:$B$169,0),LOOKUP(B148,[8]Sheet1!$B$2:$B$169,[8]Sheet1!$DL$2:$DL$169))</f>
        <v>21</v>
      </c>
      <c r="DY148" s="58">
        <f>IF(MATCH(B148,[8]Sheet1!$B$2:$B$169,0),LOOKUP(B148,[8]Sheet1!$B$2:$B$169,[8]Sheet1!$DM$2:$DM$169))</f>
        <v>14</v>
      </c>
    </row>
    <row r="149" spans="1:129" x14ac:dyDescent="0.2">
      <c r="A149" s="51">
        <v>2005</v>
      </c>
      <c r="B149" s="49">
        <v>59001</v>
      </c>
      <c r="C149" s="3" t="s">
        <v>320</v>
      </c>
      <c r="D149" s="4" t="s">
        <v>167</v>
      </c>
      <c r="E149" s="5">
        <v>326.36</v>
      </c>
      <c r="F149" s="4" t="s">
        <v>59</v>
      </c>
      <c r="G149" s="5">
        <v>175</v>
      </c>
      <c r="H149" s="6">
        <v>415922.55</v>
      </c>
      <c r="I149" s="6">
        <v>11451.9</v>
      </c>
      <c r="J149" s="6">
        <v>639175.63</v>
      </c>
      <c r="K149" s="6">
        <v>113589.57</v>
      </c>
      <c r="L149" s="6">
        <v>96994.95</v>
      </c>
      <c r="M149" s="6">
        <v>0</v>
      </c>
      <c r="N149" s="6">
        <v>10801.33</v>
      </c>
      <c r="O149" s="6">
        <v>0</v>
      </c>
      <c r="P149" s="6">
        <v>91370.5</v>
      </c>
      <c r="Q149" s="6">
        <v>0</v>
      </c>
      <c r="R149" s="6">
        <v>61976.88</v>
      </c>
      <c r="S149" s="6">
        <v>38485.19</v>
      </c>
      <c r="T149" s="6">
        <v>19502.62</v>
      </c>
      <c r="U149" s="6">
        <v>0</v>
      </c>
      <c r="V149" s="6">
        <v>0</v>
      </c>
      <c r="W149" s="6">
        <v>0</v>
      </c>
      <c r="X149" s="6">
        <v>610344.87789</v>
      </c>
      <c r="Y149" s="6">
        <v>61977</v>
      </c>
      <c r="Z149" s="6">
        <v>0</v>
      </c>
      <c r="AA149" s="7">
        <v>33527</v>
      </c>
      <c r="AB149" s="7">
        <v>210.86</v>
      </c>
      <c r="AC149" s="6">
        <v>645371.14</v>
      </c>
      <c r="AD149" s="6">
        <v>5461.12</v>
      </c>
      <c r="AE149" s="6">
        <v>0</v>
      </c>
      <c r="AF149" s="6">
        <v>35856.17</v>
      </c>
      <c r="AG149" s="6">
        <v>0</v>
      </c>
      <c r="AH149" s="6">
        <v>0</v>
      </c>
      <c r="AI149" s="6">
        <v>63040.43</v>
      </c>
      <c r="AJ149" s="6">
        <v>0</v>
      </c>
      <c r="AK149" s="6">
        <v>0</v>
      </c>
      <c r="AL149" s="6">
        <v>19788.38</v>
      </c>
      <c r="AM149" s="6">
        <v>0</v>
      </c>
      <c r="AN149" s="6">
        <v>0</v>
      </c>
      <c r="AO149" s="6">
        <v>66947.759999999995</v>
      </c>
      <c r="AP149" s="6">
        <v>112839.76</v>
      </c>
      <c r="AQ149" s="6">
        <v>68279.91</v>
      </c>
      <c r="AR149" s="6">
        <v>146574.76999999999</v>
      </c>
      <c r="AS149" s="6">
        <v>33567.64</v>
      </c>
      <c r="AT149" s="6">
        <v>0</v>
      </c>
      <c r="AU149" s="6">
        <v>0</v>
      </c>
      <c r="AV149" s="6">
        <v>55236.63</v>
      </c>
      <c r="AW149" s="6">
        <v>1846.04</v>
      </c>
      <c r="AX149" s="6">
        <v>0</v>
      </c>
      <c r="AY149" s="6">
        <v>0</v>
      </c>
      <c r="AZ149" s="6">
        <v>52163.74</v>
      </c>
      <c r="BA149" s="6">
        <v>0</v>
      </c>
      <c r="BB149" s="6">
        <v>0</v>
      </c>
      <c r="BC149" s="6">
        <v>42438.75</v>
      </c>
      <c r="BD149" s="6">
        <v>0</v>
      </c>
      <c r="BE149" s="6">
        <v>61196.25</v>
      </c>
      <c r="BF149" s="6">
        <v>0</v>
      </c>
      <c r="BG149" s="6">
        <v>2883.08</v>
      </c>
      <c r="BH149" s="6">
        <v>78056.539999999994</v>
      </c>
      <c r="BI149" s="6">
        <v>0</v>
      </c>
      <c r="BJ149" s="6">
        <v>0</v>
      </c>
      <c r="BK149" s="6">
        <v>0</v>
      </c>
      <c r="BL149" s="6">
        <v>0</v>
      </c>
      <c r="BM149" s="6">
        <v>0</v>
      </c>
      <c r="BN149" s="6">
        <v>0</v>
      </c>
      <c r="BO149" s="6">
        <v>0</v>
      </c>
      <c r="BP149" s="6">
        <v>0</v>
      </c>
      <c r="BQ149" s="6">
        <v>0</v>
      </c>
      <c r="BR149" s="6">
        <v>0</v>
      </c>
      <c r="BS149" s="6">
        <v>0</v>
      </c>
      <c r="BT149" s="6">
        <v>0</v>
      </c>
      <c r="BU149" s="6">
        <v>6196.2546390586094</v>
      </c>
      <c r="BV149" s="6">
        <v>7277.5144829146857</v>
      </c>
      <c r="BW149" s="6">
        <v>473587.44</v>
      </c>
      <c r="BX149" s="6">
        <v>144412.57</v>
      </c>
      <c r="BY149" s="6">
        <v>34579.22</v>
      </c>
      <c r="BZ149" s="6">
        <v>0</v>
      </c>
      <c r="CA149" s="6">
        <v>0</v>
      </c>
      <c r="CB149" s="6">
        <v>0</v>
      </c>
      <c r="CC149" s="6">
        <v>0</v>
      </c>
      <c r="CD149" s="6">
        <v>0</v>
      </c>
      <c r="CE149" s="6">
        <v>0</v>
      </c>
      <c r="CF149" s="6">
        <v>0</v>
      </c>
      <c r="CG149" s="6">
        <v>65257.46</v>
      </c>
      <c r="CH149" s="6">
        <v>65998.22</v>
      </c>
      <c r="CI149" s="8">
        <v>4.66</v>
      </c>
      <c r="CJ149" s="8">
        <v>6.06</v>
      </c>
      <c r="CK149" s="8">
        <v>7.5</v>
      </c>
      <c r="CL149" s="8">
        <v>16.07</v>
      </c>
      <c r="CM149" s="8">
        <v>1.4</v>
      </c>
      <c r="CN149" s="8">
        <v>1.25</v>
      </c>
      <c r="CO149" s="8">
        <v>0</v>
      </c>
      <c r="CP149" s="8">
        <v>0.3</v>
      </c>
      <c r="CQ149" s="4" t="s">
        <v>402</v>
      </c>
      <c r="CR149" s="9">
        <v>58584516</v>
      </c>
      <c r="CS149" s="9">
        <v>323198</v>
      </c>
      <c r="CT149" s="9">
        <v>5835629</v>
      </c>
      <c r="CU149" s="9">
        <v>1788545</v>
      </c>
      <c r="CV149" s="9">
        <v>22</v>
      </c>
      <c r="CW149" s="5">
        <v>187</v>
      </c>
      <c r="CX149" s="10">
        <v>29</v>
      </c>
      <c r="CY149" s="11">
        <v>0</v>
      </c>
      <c r="CZ149" s="11">
        <v>0.48128342245989303</v>
      </c>
      <c r="DA149" s="11">
        <v>0.11764705882352941</v>
      </c>
      <c r="DB149" s="10">
        <v>136</v>
      </c>
      <c r="DC149" s="5">
        <v>0.1176</v>
      </c>
      <c r="DD149" s="11">
        <v>0.96852229011088486</v>
      </c>
      <c r="DE149" s="10">
        <v>16</v>
      </c>
      <c r="DF149" s="12">
        <v>3.0630000000000002</v>
      </c>
      <c r="DG149" s="13">
        <v>0</v>
      </c>
      <c r="DH149" s="12">
        <v>0</v>
      </c>
      <c r="DI149" s="12">
        <v>214.83959999999999</v>
      </c>
      <c r="DJ149" s="12">
        <v>115.277</v>
      </c>
      <c r="DK149" s="12">
        <v>55.918999999999997</v>
      </c>
      <c r="DL149" s="12">
        <v>118.523</v>
      </c>
      <c r="DM149" s="12">
        <v>58.237000000000002</v>
      </c>
      <c r="DN149" s="14">
        <v>28220.23126269173</v>
      </c>
      <c r="DO149" s="15">
        <v>27637.65235213091</v>
      </c>
      <c r="DP149" s="16">
        <v>17.7</v>
      </c>
      <c r="DQ149" s="11">
        <v>0.1</v>
      </c>
      <c r="DR149" s="16">
        <v>18.82621000000001</v>
      </c>
      <c r="DS149" s="16">
        <v>0</v>
      </c>
      <c r="DT149" s="58">
        <f>IF(MATCH(B149,[8]Sheet1!$B$2:$B$169,0),LOOKUP(B149,[8]Sheet1!$B$2:$B$169,[8]Sheet1!$DH$2:$DH$169))</f>
        <v>21.6875</v>
      </c>
      <c r="DU149" s="58">
        <f>IF(MATCH(B149,[8]Sheet1!$B$2:$B$169,0),LOOKUP(B149,[8]Sheet1!$B$2:$B$169,[8]Sheet1!$DI$2:$DI$169))</f>
        <v>21.75</v>
      </c>
      <c r="DV149" s="58">
        <f>IF(MATCH(B149,[8]Sheet1!$B$2:$B$169,0),LOOKUP(B149,[8]Sheet1!$B$2:$B$169,[8]Sheet1!$DJ$2:$DJ$169))</f>
        <v>20.5</v>
      </c>
      <c r="DW149" s="58">
        <f>IF(MATCH(B149,[8]Sheet1!$B$2:$B$169,0),LOOKUP(B149,[8]Sheet1!$B$2:$B$169,[8]Sheet1!$DK$2:$DK$169))</f>
        <v>21.0625</v>
      </c>
      <c r="DX149" s="58">
        <f>IF(MATCH(B149,[8]Sheet1!$B$2:$B$169,0),LOOKUP(B149,[8]Sheet1!$B$2:$B$169,[8]Sheet1!$DL$2:$DL$169))</f>
        <v>21.375</v>
      </c>
      <c r="DY149" s="58">
        <f>IF(MATCH(B149,[8]Sheet1!$B$2:$B$169,0),LOOKUP(B149,[8]Sheet1!$B$2:$B$169,[8]Sheet1!$DM$2:$DM$169))</f>
        <v>16</v>
      </c>
    </row>
    <row r="150" spans="1:129" x14ac:dyDescent="0.2">
      <c r="A150" s="51">
        <v>2005</v>
      </c>
      <c r="B150" s="49">
        <v>59002</v>
      </c>
      <c r="C150" s="3" t="s">
        <v>304</v>
      </c>
      <c r="D150" s="4" t="s">
        <v>168</v>
      </c>
      <c r="E150" s="5">
        <v>1184.56</v>
      </c>
      <c r="F150" s="4" t="s">
        <v>59</v>
      </c>
      <c r="G150" s="5">
        <v>898</v>
      </c>
      <c r="H150" s="6">
        <v>1916538.85</v>
      </c>
      <c r="I150" s="6">
        <v>75698.34</v>
      </c>
      <c r="J150" s="6">
        <v>2488887.15</v>
      </c>
      <c r="K150" s="6">
        <v>713327.96</v>
      </c>
      <c r="L150" s="6">
        <v>920483.51</v>
      </c>
      <c r="M150" s="6">
        <v>0</v>
      </c>
      <c r="N150" s="6">
        <v>0</v>
      </c>
      <c r="O150" s="6">
        <v>0</v>
      </c>
      <c r="P150" s="6">
        <v>403097.69</v>
      </c>
      <c r="Q150" s="6">
        <v>0</v>
      </c>
      <c r="R150" s="6">
        <v>204370</v>
      </c>
      <c r="S150" s="6">
        <v>237675.45</v>
      </c>
      <c r="T150" s="6">
        <v>0</v>
      </c>
      <c r="U150" s="6">
        <v>0</v>
      </c>
      <c r="V150" s="6">
        <v>0</v>
      </c>
      <c r="W150" s="6">
        <v>0</v>
      </c>
      <c r="X150" s="6">
        <v>2350706.9300000002</v>
      </c>
      <c r="Y150" s="6">
        <v>204370</v>
      </c>
      <c r="Z150" s="6">
        <v>0</v>
      </c>
      <c r="AA150" s="7">
        <v>174572</v>
      </c>
      <c r="AB150" s="7">
        <v>9552.7900000000009</v>
      </c>
      <c r="AC150" s="6">
        <v>3085599.165</v>
      </c>
      <c r="AD150" s="6">
        <v>0</v>
      </c>
      <c r="AE150" s="6">
        <v>0</v>
      </c>
      <c r="AF150" s="6">
        <v>127717.29</v>
      </c>
      <c r="AG150" s="6">
        <v>0</v>
      </c>
      <c r="AH150" s="6">
        <v>0</v>
      </c>
      <c r="AI150" s="6">
        <v>515141.18500000006</v>
      </c>
      <c r="AJ150" s="6">
        <v>72349.179999999993</v>
      </c>
      <c r="AK150" s="6">
        <v>0</v>
      </c>
      <c r="AL150" s="6">
        <v>0</v>
      </c>
      <c r="AM150" s="6">
        <v>0</v>
      </c>
      <c r="AN150" s="6">
        <v>0</v>
      </c>
      <c r="AO150" s="6">
        <v>559997.18999999994</v>
      </c>
      <c r="AP150" s="6">
        <v>485697.7</v>
      </c>
      <c r="AQ150" s="6">
        <v>112397.2</v>
      </c>
      <c r="AR150" s="6">
        <v>723031.62</v>
      </c>
      <c r="AS150" s="6">
        <v>41821.769999999997</v>
      </c>
      <c r="AT150" s="6">
        <v>107108.99</v>
      </c>
      <c r="AU150" s="6">
        <v>0</v>
      </c>
      <c r="AV150" s="6">
        <v>335255.71000000002</v>
      </c>
      <c r="AW150" s="6">
        <v>120347.72</v>
      </c>
      <c r="AX150" s="6">
        <v>3038.01</v>
      </c>
      <c r="AY150" s="6">
        <v>23780</v>
      </c>
      <c r="AZ150" s="6">
        <v>265449.99</v>
      </c>
      <c r="BA150" s="6">
        <v>0</v>
      </c>
      <c r="BB150" s="6">
        <v>0</v>
      </c>
      <c r="BC150" s="6">
        <v>356510</v>
      </c>
      <c r="BD150" s="6">
        <v>2290.4</v>
      </c>
      <c r="BE150" s="6">
        <v>136808.29999999999</v>
      </c>
      <c r="BF150" s="6">
        <v>84253.79</v>
      </c>
      <c r="BG150" s="6">
        <v>25101.24</v>
      </c>
      <c r="BH150" s="6">
        <v>2614.75</v>
      </c>
      <c r="BI150" s="6">
        <v>0</v>
      </c>
      <c r="BJ150" s="6">
        <v>0</v>
      </c>
      <c r="BK150" s="6">
        <v>0</v>
      </c>
      <c r="BL150" s="6">
        <v>0</v>
      </c>
      <c r="BM150" s="6">
        <v>0</v>
      </c>
      <c r="BN150" s="6">
        <v>0</v>
      </c>
      <c r="BO150" s="6">
        <v>0</v>
      </c>
      <c r="BP150" s="6">
        <v>0</v>
      </c>
      <c r="BQ150" s="6">
        <v>0</v>
      </c>
      <c r="BR150" s="6">
        <v>0</v>
      </c>
      <c r="BS150" s="6">
        <v>0</v>
      </c>
      <c r="BT150" s="6">
        <v>0</v>
      </c>
      <c r="BU150" s="6">
        <v>6060.6770223498561</v>
      </c>
      <c r="BV150" s="6">
        <v>6865.198473034402</v>
      </c>
      <c r="BW150" s="6">
        <v>556306.255</v>
      </c>
      <c r="BX150" s="6">
        <v>255375.48</v>
      </c>
      <c r="BY150" s="6">
        <v>231064.875</v>
      </c>
      <c r="BZ150" s="6">
        <v>0</v>
      </c>
      <c r="CA150" s="6">
        <v>0</v>
      </c>
      <c r="CB150" s="6">
        <v>0</v>
      </c>
      <c r="CC150" s="6">
        <v>0</v>
      </c>
      <c r="CD150" s="6">
        <v>0</v>
      </c>
      <c r="CE150" s="6">
        <v>285832.11</v>
      </c>
      <c r="CF150" s="6">
        <v>0</v>
      </c>
      <c r="CG150" s="6">
        <v>311384.77</v>
      </c>
      <c r="CH150" s="6">
        <v>313638.67</v>
      </c>
      <c r="CI150" s="8">
        <v>3.32</v>
      </c>
      <c r="CJ150" s="8">
        <v>4.32</v>
      </c>
      <c r="CK150" s="8">
        <v>5.34</v>
      </c>
      <c r="CL150" s="8">
        <v>11.45</v>
      </c>
      <c r="CM150" s="8">
        <v>1.3</v>
      </c>
      <c r="CN150" s="8">
        <v>3</v>
      </c>
      <c r="CO150" s="8">
        <v>0</v>
      </c>
      <c r="CP150" s="8">
        <v>0</v>
      </c>
      <c r="CQ150" s="4"/>
      <c r="CR150" s="9">
        <v>214158291</v>
      </c>
      <c r="CS150" s="9">
        <v>1727431</v>
      </c>
      <c r="CT150" s="9">
        <v>57592937</v>
      </c>
      <c r="CU150" s="9">
        <v>32071520</v>
      </c>
      <c r="CV150" s="9">
        <v>112</v>
      </c>
      <c r="CW150" s="5">
        <v>918</v>
      </c>
      <c r="CX150" s="10">
        <v>36</v>
      </c>
      <c r="CY150" s="11">
        <v>3.5564853556485358E-2</v>
      </c>
      <c r="CZ150" s="11">
        <v>0.41176470588235292</v>
      </c>
      <c r="DA150" s="11">
        <v>0.12200435729847495</v>
      </c>
      <c r="DB150" s="10">
        <v>25</v>
      </c>
      <c r="DC150" s="5">
        <v>0.122</v>
      </c>
      <c r="DD150" s="11">
        <v>0.95184254371762567</v>
      </c>
      <c r="DE150" s="10">
        <v>54</v>
      </c>
      <c r="DF150" s="12">
        <v>0.71899999999999997</v>
      </c>
      <c r="DG150" s="13">
        <v>0</v>
      </c>
      <c r="DH150" s="12">
        <v>12</v>
      </c>
      <c r="DI150" s="12">
        <v>886.98900000000003</v>
      </c>
      <c r="DJ150" s="12">
        <v>577.21199999999999</v>
      </c>
      <c r="DK150" s="12">
        <v>272.29700000000003</v>
      </c>
      <c r="DL150" s="12">
        <v>602.34699999999998</v>
      </c>
      <c r="DM150" s="12">
        <v>290.142</v>
      </c>
      <c r="DN150" s="14">
        <v>28644.799553523018</v>
      </c>
      <c r="DO150" s="15">
        <v>28919.910333740405</v>
      </c>
      <c r="DP150" s="16">
        <v>15.75</v>
      </c>
      <c r="DQ150" s="11">
        <v>6.5789473684210523E-2</v>
      </c>
      <c r="DR150" s="16">
        <v>75.506689999999963</v>
      </c>
      <c r="DS150" s="16">
        <v>0.9994599999999999</v>
      </c>
      <c r="DT150" s="58">
        <f>IF(MATCH(B150,[8]Sheet1!$B$2:$B$169,0),LOOKUP(B150,[8]Sheet1!$B$2:$B$169,[8]Sheet1!$DH$2:$DH$169))</f>
        <v>22.69047619047619</v>
      </c>
      <c r="DU150" s="58">
        <f>IF(MATCH(B150,[8]Sheet1!$B$2:$B$169,0),LOOKUP(B150,[8]Sheet1!$B$2:$B$169,[8]Sheet1!$DI$2:$DI$169))</f>
        <v>20.61904761904762</v>
      </c>
      <c r="DV150" s="58">
        <f>IF(MATCH(B150,[8]Sheet1!$B$2:$B$169,0),LOOKUP(B150,[8]Sheet1!$B$2:$B$169,[8]Sheet1!$DJ$2:$DJ$169))</f>
        <v>21.19047619047619</v>
      </c>
      <c r="DW150" s="58">
        <f>IF(MATCH(B150,[8]Sheet1!$B$2:$B$169,0),LOOKUP(B150,[8]Sheet1!$B$2:$B$169,[8]Sheet1!$DK$2:$DK$169))</f>
        <v>21.571428571428573</v>
      </c>
      <c r="DX150" s="58">
        <f>IF(MATCH(B150,[8]Sheet1!$B$2:$B$169,0),LOOKUP(B150,[8]Sheet1!$B$2:$B$169,[8]Sheet1!$DL$2:$DL$169))</f>
        <v>21.69047619047619</v>
      </c>
      <c r="DY150" s="58">
        <f>IF(MATCH(B150,[8]Sheet1!$B$2:$B$169,0),LOOKUP(B150,[8]Sheet1!$B$2:$B$169,[8]Sheet1!$DM$2:$DM$169))</f>
        <v>42</v>
      </c>
    </row>
    <row r="151" spans="1:129" x14ac:dyDescent="0.2">
      <c r="A151" s="51">
        <v>2005</v>
      </c>
      <c r="B151" s="49">
        <v>60001</v>
      </c>
      <c r="C151" s="3" t="s">
        <v>305</v>
      </c>
      <c r="D151" s="4" t="s">
        <v>169</v>
      </c>
      <c r="E151" s="5">
        <v>139.01</v>
      </c>
      <c r="F151" s="4" t="s">
        <v>60</v>
      </c>
      <c r="G151" s="5">
        <v>263</v>
      </c>
      <c r="H151" s="6">
        <v>553294.15</v>
      </c>
      <c r="I151" s="6">
        <v>15104.28</v>
      </c>
      <c r="J151" s="6">
        <v>841480.36</v>
      </c>
      <c r="K151" s="6">
        <v>49082.68</v>
      </c>
      <c r="L151" s="6">
        <v>134077.1</v>
      </c>
      <c r="M151" s="6">
        <v>0</v>
      </c>
      <c r="N151" s="6">
        <v>0</v>
      </c>
      <c r="O151" s="6">
        <v>0</v>
      </c>
      <c r="P151" s="6">
        <v>150198.62</v>
      </c>
      <c r="Q151" s="6">
        <v>0</v>
      </c>
      <c r="R151" s="6">
        <v>87256</v>
      </c>
      <c r="S151" s="6">
        <v>58464.36</v>
      </c>
      <c r="T151" s="6">
        <v>32212.92</v>
      </c>
      <c r="U151" s="6">
        <v>0</v>
      </c>
      <c r="V151" s="6">
        <v>0</v>
      </c>
      <c r="W151" s="6">
        <v>0</v>
      </c>
      <c r="X151" s="6">
        <v>807369.2</v>
      </c>
      <c r="Y151" s="6">
        <v>5790</v>
      </c>
      <c r="Z151" s="6">
        <v>81466</v>
      </c>
      <c r="AA151" s="7">
        <v>54696</v>
      </c>
      <c r="AB151" s="7">
        <v>3114.16</v>
      </c>
      <c r="AC151" s="6">
        <v>806652.38</v>
      </c>
      <c r="AD151" s="6">
        <v>0</v>
      </c>
      <c r="AE151" s="6">
        <v>0</v>
      </c>
      <c r="AF151" s="6">
        <v>66248.179999999993</v>
      </c>
      <c r="AG151" s="6">
        <v>0</v>
      </c>
      <c r="AH151" s="6">
        <v>0</v>
      </c>
      <c r="AI151" s="6">
        <v>193167.7</v>
      </c>
      <c r="AJ151" s="6">
        <v>18286.93</v>
      </c>
      <c r="AK151" s="6">
        <v>0</v>
      </c>
      <c r="AL151" s="6">
        <v>31883.51</v>
      </c>
      <c r="AM151" s="6">
        <v>0</v>
      </c>
      <c r="AN151" s="6">
        <v>0</v>
      </c>
      <c r="AO151" s="6">
        <v>58254.720000000001</v>
      </c>
      <c r="AP151" s="6">
        <v>196901.06</v>
      </c>
      <c r="AQ151" s="6">
        <v>54316.77</v>
      </c>
      <c r="AR151" s="6">
        <v>309998.49</v>
      </c>
      <c r="AS151" s="6">
        <v>0</v>
      </c>
      <c r="AT151" s="6">
        <v>4525</v>
      </c>
      <c r="AU151" s="6">
        <v>0</v>
      </c>
      <c r="AV151" s="6">
        <v>84653.89</v>
      </c>
      <c r="AW151" s="6">
        <v>0</v>
      </c>
      <c r="AX151" s="6">
        <v>0</v>
      </c>
      <c r="AY151" s="6">
        <v>0</v>
      </c>
      <c r="AZ151" s="6">
        <v>67816.320000000007</v>
      </c>
      <c r="BA151" s="6">
        <v>0</v>
      </c>
      <c r="BB151" s="6">
        <v>0</v>
      </c>
      <c r="BC151" s="6">
        <v>0</v>
      </c>
      <c r="BD151" s="6">
        <v>3121</v>
      </c>
      <c r="BE151" s="6">
        <v>61848.55</v>
      </c>
      <c r="BF151" s="6">
        <v>17388.86</v>
      </c>
      <c r="BG151" s="6">
        <v>12306.44</v>
      </c>
      <c r="BH151" s="6">
        <v>1607.09</v>
      </c>
      <c r="BI151" s="6">
        <v>0</v>
      </c>
      <c r="BJ151" s="6">
        <v>0</v>
      </c>
      <c r="BK151" s="6">
        <v>0</v>
      </c>
      <c r="BL151" s="6">
        <v>0</v>
      </c>
      <c r="BM151" s="6">
        <v>0</v>
      </c>
      <c r="BN151" s="6">
        <v>329.41</v>
      </c>
      <c r="BO151" s="6">
        <v>0</v>
      </c>
      <c r="BP151" s="6">
        <v>0</v>
      </c>
      <c r="BQ151" s="6">
        <v>0</v>
      </c>
      <c r="BR151" s="6">
        <v>0</v>
      </c>
      <c r="BS151" s="6">
        <v>0</v>
      </c>
      <c r="BT151" s="6">
        <v>0</v>
      </c>
      <c r="BU151" s="6">
        <v>5790.5364062273111</v>
      </c>
      <c r="BV151" s="6">
        <v>6921.6797230268339</v>
      </c>
      <c r="BW151" s="6">
        <v>224088.34</v>
      </c>
      <c r="BX151" s="6">
        <v>64057.59</v>
      </c>
      <c r="BY151" s="6">
        <v>0</v>
      </c>
      <c r="BZ151" s="6">
        <v>0</v>
      </c>
      <c r="CA151" s="6">
        <v>168732.9</v>
      </c>
      <c r="CB151" s="6">
        <v>167210</v>
      </c>
      <c r="CC151" s="6">
        <v>0</v>
      </c>
      <c r="CD151" s="6">
        <v>0</v>
      </c>
      <c r="CE151" s="6">
        <v>0</v>
      </c>
      <c r="CF151" s="6">
        <v>0</v>
      </c>
      <c r="CG151" s="6">
        <v>80887.69</v>
      </c>
      <c r="CH151" s="6">
        <v>82036.97</v>
      </c>
      <c r="CI151" s="8">
        <v>3.32</v>
      </c>
      <c r="CJ151" s="8">
        <v>4.32</v>
      </c>
      <c r="CK151" s="8">
        <v>5.34</v>
      </c>
      <c r="CL151" s="8">
        <v>11.45</v>
      </c>
      <c r="CM151" s="8">
        <v>1.4</v>
      </c>
      <c r="CN151" s="8">
        <v>1.25</v>
      </c>
      <c r="CO151" s="8">
        <v>1.5</v>
      </c>
      <c r="CP151" s="8">
        <v>0.3</v>
      </c>
      <c r="CQ151" s="4"/>
      <c r="CR151" s="9">
        <v>79456404</v>
      </c>
      <c r="CS151" s="9">
        <v>29315</v>
      </c>
      <c r="CT151" s="9">
        <v>20251558</v>
      </c>
      <c r="CU151" s="9">
        <v>6751351</v>
      </c>
      <c r="CV151" s="9">
        <v>42</v>
      </c>
      <c r="CW151" s="5">
        <v>267</v>
      </c>
      <c r="CX151" s="10">
        <v>18</v>
      </c>
      <c r="CY151" s="11">
        <v>6.6666666666666671E-3</v>
      </c>
      <c r="CZ151" s="11">
        <v>0.24344569288389514</v>
      </c>
      <c r="DA151" s="11">
        <v>0.15730337078651685</v>
      </c>
      <c r="DB151" s="10">
        <v>106</v>
      </c>
      <c r="DC151" s="5">
        <v>0.1573</v>
      </c>
      <c r="DD151" s="11">
        <v>0.97629984026657901</v>
      </c>
      <c r="DE151" s="10">
        <v>24</v>
      </c>
      <c r="DF151" s="12">
        <v>1</v>
      </c>
      <c r="DG151" s="13">
        <v>0</v>
      </c>
      <c r="DH151" s="12">
        <v>6.7590000000000003</v>
      </c>
      <c r="DI151" s="12">
        <v>303.83983229415679</v>
      </c>
      <c r="DJ151" s="12">
        <v>157.83799999999999</v>
      </c>
      <c r="DK151" s="12">
        <v>97.646000000000001</v>
      </c>
      <c r="DL151" s="12">
        <v>159.45599999999999</v>
      </c>
      <c r="DM151" s="12">
        <v>102.23</v>
      </c>
      <c r="DN151" s="14">
        <v>28698.700938404407</v>
      </c>
      <c r="DO151" s="15">
        <v>30289.877522399966</v>
      </c>
      <c r="DP151" s="16">
        <v>11.961538461538462</v>
      </c>
      <c r="DQ151" s="11">
        <v>7.6923076923076927E-2</v>
      </c>
      <c r="DR151" s="16">
        <v>23.285270000000001</v>
      </c>
      <c r="DS151" s="16">
        <v>0</v>
      </c>
      <c r="DT151" s="58">
        <f>IF(MATCH(B151,[8]Sheet1!$B$2:$B$169,0),LOOKUP(B151,[8]Sheet1!$B$2:$B$169,[8]Sheet1!$DH$2:$DH$169))</f>
        <v>23.727272727272727</v>
      </c>
      <c r="DU151" s="58">
        <f>IF(MATCH(B151,[8]Sheet1!$B$2:$B$169,0),LOOKUP(B151,[8]Sheet1!$B$2:$B$169,[8]Sheet1!$DI$2:$DI$169))</f>
        <v>24.363636363636363</v>
      </c>
      <c r="DV151" s="58">
        <f>IF(MATCH(B151,[8]Sheet1!$B$2:$B$169,0),LOOKUP(B151,[8]Sheet1!$B$2:$B$169,[8]Sheet1!$DJ$2:$DJ$169))</f>
        <v>21.454545454545453</v>
      </c>
      <c r="DW151" s="58">
        <f>IF(MATCH(B151,[8]Sheet1!$B$2:$B$169,0),LOOKUP(B151,[8]Sheet1!$B$2:$B$169,[8]Sheet1!$DK$2:$DK$169))</f>
        <v>23.09090909090909</v>
      </c>
      <c r="DX151" s="58">
        <f>IF(MATCH(B151,[8]Sheet1!$B$2:$B$169,0),LOOKUP(B151,[8]Sheet1!$B$2:$B$169,[8]Sheet1!$DL$2:$DL$169))</f>
        <v>23.272727272727273</v>
      </c>
      <c r="DY151" s="58">
        <f>IF(MATCH(B151,[8]Sheet1!$B$2:$B$169,0),LOOKUP(B151,[8]Sheet1!$B$2:$B$169,[8]Sheet1!$DM$2:$DM$169))</f>
        <v>11</v>
      </c>
    </row>
    <row r="152" spans="1:129" x14ac:dyDescent="0.2">
      <c r="A152" s="51">
        <v>2005</v>
      </c>
      <c r="B152" s="49">
        <v>60002</v>
      </c>
      <c r="C152" s="3" t="s">
        <v>287</v>
      </c>
      <c r="D152" s="4" t="s">
        <v>170</v>
      </c>
      <c r="E152" s="5">
        <v>101.52</v>
      </c>
      <c r="F152" s="4" t="s">
        <v>60</v>
      </c>
      <c r="G152" s="5">
        <v>152</v>
      </c>
      <c r="H152" s="6">
        <v>459414.1</v>
      </c>
      <c r="I152" s="6">
        <v>7699.6</v>
      </c>
      <c r="J152" s="6">
        <v>547464.89</v>
      </c>
      <c r="K152" s="6">
        <v>57970.37</v>
      </c>
      <c r="L152" s="6">
        <v>123089.93</v>
      </c>
      <c r="M152" s="6">
        <v>0</v>
      </c>
      <c r="N152" s="6">
        <v>0</v>
      </c>
      <c r="O152" s="6">
        <v>0</v>
      </c>
      <c r="P152" s="6">
        <v>88278.26</v>
      </c>
      <c r="Q152" s="6">
        <v>0</v>
      </c>
      <c r="R152" s="6">
        <v>26867</v>
      </c>
      <c r="S152" s="6">
        <v>42743.18</v>
      </c>
      <c r="T152" s="6">
        <v>19076.5</v>
      </c>
      <c r="U152" s="6">
        <v>0</v>
      </c>
      <c r="V152" s="6">
        <v>0</v>
      </c>
      <c r="W152" s="6">
        <v>0</v>
      </c>
      <c r="X152" s="6">
        <v>526265.95244999998</v>
      </c>
      <c r="Y152" s="6">
        <v>5232</v>
      </c>
      <c r="Z152" s="6">
        <v>21635</v>
      </c>
      <c r="AA152" s="7">
        <v>32614</v>
      </c>
      <c r="AB152" s="7">
        <v>4174.75</v>
      </c>
      <c r="AC152" s="6">
        <v>489987.96</v>
      </c>
      <c r="AD152" s="6">
        <v>1585.83</v>
      </c>
      <c r="AE152" s="6">
        <v>0</v>
      </c>
      <c r="AF152" s="6">
        <v>23898.32</v>
      </c>
      <c r="AG152" s="6">
        <v>0</v>
      </c>
      <c r="AH152" s="6">
        <v>0</v>
      </c>
      <c r="AI152" s="6">
        <v>64274.47</v>
      </c>
      <c r="AJ152" s="6">
        <v>16770.73</v>
      </c>
      <c r="AK152" s="6">
        <v>0</v>
      </c>
      <c r="AL152" s="6">
        <v>19000</v>
      </c>
      <c r="AM152" s="6">
        <v>0</v>
      </c>
      <c r="AN152" s="6">
        <v>0</v>
      </c>
      <c r="AO152" s="6">
        <v>52229.46</v>
      </c>
      <c r="AP152" s="6">
        <v>132683.03</v>
      </c>
      <c r="AQ152" s="6">
        <v>40669.53</v>
      </c>
      <c r="AR152" s="6">
        <v>219476.71</v>
      </c>
      <c r="AS152" s="6">
        <v>30823.66</v>
      </c>
      <c r="AT152" s="6">
        <v>0</v>
      </c>
      <c r="AU152" s="6">
        <v>1400</v>
      </c>
      <c r="AV152" s="6">
        <v>64632.22</v>
      </c>
      <c r="AW152" s="6">
        <v>2143.04</v>
      </c>
      <c r="AX152" s="6">
        <v>0</v>
      </c>
      <c r="AY152" s="6">
        <v>14000</v>
      </c>
      <c r="AZ152" s="6">
        <v>9127.4500000000007</v>
      </c>
      <c r="BA152" s="6">
        <v>0</v>
      </c>
      <c r="BB152" s="6">
        <v>0</v>
      </c>
      <c r="BC152" s="6">
        <v>50118.5</v>
      </c>
      <c r="BD152" s="6">
        <v>9517.07</v>
      </c>
      <c r="BE152" s="6">
        <v>61681.67</v>
      </c>
      <c r="BF152" s="6">
        <v>9268.92</v>
      </c>
      <c r="BG152" s="6">
        <v>627.20000000000005</v>
      </c>
      <c r="BH152" s="6">
        <v>4737.4399999999996</v>
      </c>
      <c r="BI152" s="6">
        <v>0</v>
      </c>
      <c r="BJ152" s="6">
        <v>0</v>
      </c>
      <c r="BK152" s="6">
        <v>0</v>
      </c>
      <c r="BL152" s="6">
        <v>0</v>
      </c>
      <c r="BM152" s="6">
        <v>0</v>
      </c>
      <c r="BN152" s="6">
        <v>0</v>
      </c>
      <c r="BO152" s="6">
        <v>0</v>
      </c>
      <c r="BP152" s="6">
        <v>0</v>
      </c>
      <c r="BQ152" s="6">
        <v>0</v>
      </c>
      <c r="BR152" s="6">
        <v>0</v>
      </c>
      <c r="BS152" s="6">
        <v>0</v>
      </c>
      <c r="BT152" s="6">
        <v>0</v>
      </c>
      <c r="BU152" s="6">
        <v>6535.1072330924262</v>
      </c>
      <c r="BV152" s="6">
        <v>7562.7496719352894</v>
      </c>
      <c r="BW152" s="6">
        <v>337705.45</v>
      </c>
      <c r="BX152" s="6">
        <v>260505.49</v>
      </c>
      <c r="BY152" s="6">
        <v>3705.9</v>
      </c>
      <c r="BZ152" s="6">
        <v>198.7</v>
      </c>
      <c r="CA152" s="6">
        <v>146283.46</v>
      </c>
      <c r="CB152" s="6">
        <v>138195</v>
      </c>
      <c r="CC152" s="6">
        <v>0</v>
      </c>
      <c r="CD152" s="6">
        <v>0</v>
      </c>
      <c r="CE152" s="6">
        <v>0</v>
      </c>
      <c r="CF152" s="6">
        <v>0</v>
      </c>
      <c r="CG152" s="6">
        <v>69666.38</v>
      </c>
      <c r="CH152" s="6">
        <v>71396.78</v>
      </c>
      <c r="CI152" s="8">
        <v>5.1100000000000003</v>
      </c>
      <c r="CJ152" s="8">
        <v>6.65</v>
      </c>
      <c r="CK152" s="8">
        <v>8.2200000000000006</v>
      </c>
      <c r="CL152" s="8">
        <v>17.62</v>
      </c>
      <c r="CM152" s="8">
        <v>1.4</v>
      </c>
      <c r="CN152" s="8">
        <v>1.6</v>
      </c>
      <c r="CO152" s="8">
        <v>2.2000000000000002</v>
      </c>
      <c r="CP152" s="8">
        <v>0.3</v>
      </c>
      <c r="CQ152" s="4" t="s">
        <v>402</v>
      </c>
      <c r="CR152" s="9">
        <v>47134815</v>
      </c>
      <c r="CS152" s="9">
        <v>704065</v>
      </c>
      <c r="CT152" s="9">
        <v>11304190</v>
      </c>
      <c r="CU152" s="9">
        <v>5040919</v>
      </c>
      <c r="CV152" s="9">
        <v>29</v>
      </c>
      <c r="CW152" s="5">
        <v>158</v>
      </c>
      <c r="CX152" s="10">
        <v>0</v>
      </c>
      <c r="CY152" s="11">
        <v>1.0309278350515464E-2</v>
      </c>
      <c r="CZ152" s="11">
        <v>0.17721518987341772</v>
      </c>
      <c r="DA152" s="11">
        <v>0.18354430379746836</v>
      </c>
      <c r="DB152" s="10">
        <v>55</v>
      </c>
      <c r="DC152" s="5">
        <v>0.1835</v>
      </c>
      <c r="DD152" s="11">
        <v>0.97639892668977801</v>
      </c>
      <c r="DE152" s="10">
        <v>14</v>
      </c>
      <c r="DF152" s="12">
        <v>0</v>
      </c>
      <c r="DG152" s="13">
        <v>0</v>
      </c>
      <c r="DH152" s="12">
        <v>0</v>
      </c>
      <c r="DI152" s="12">
        <v>183.8064</v>
      </c>
      <c r="DJ152" s="12">
        <v>103.58199999999999</v>
      </c>
      <c r="DK152" s="12">
        <v>45.973999999999997</v>
      </c>
      <c r="DL152" s="12">
        <v>105.905</v>
      </c>
      <c r="DM152" s="12">
        <v>47.265999999999998</v>
      </c>
      <c r="DN152" s="14">
        <v>25662.054384668569</v>
      </c>
      <c r="DO152" s="15">
        <v>27532.829724282255</v>
      </c>
      <c r="DP152" s="16">
        <v>13.526315789473685</v>
      </c>
      <c r="DQ152" s="11">
        <v>0.15789473684210525</v>
      </c>
      <c r="DR152" s="16">
        <v>15.996420000000001</v>
      </c>
      <c r="DS152" s="16">
        <v>0</v>
      </c>
      <c r="DT152" s="58">
        <f>IF(MATCH(B152,[8]Sheet1!$B$2:$B$169,0),LOOKUP(B152,[8]Sheet1!$B$2:$B$169,[8]Sheet1!$DH$2:$DH$169))</f>
        <v>20.166666666666668</v>
      </c>
      <c r="DU152" s="58">
        <f>IF(MATCH(B152,[8]Sheet1!$B$2:$B$169,0),LOOKUP(B152,[8]Sheet1!$B$2:$B$169,[8]Sheet1!$DI$2:$DI$169))</f>
        <v>21.25</v>
      </c>
      <c r="DV152" s="58">
        <f>IF(MATCH(B152,[8]Sheet1!$B$2:$B$169,0),LOOKUP(B152,[8]Sheet1!$B$2:$B$169,[8]Sheet1!$DJ$2:$DJ$169))</f>
        <v>19.416666666666668</v>
      </c>
      <c r="DW152" s="58">
        <f>IF(MATCH(B152,[8]Sheet1!$B$2:$B$169,0),LOOKUP(B152,[8]Sheet1!$B$2:$B$169,[8]Sheet1!$DK$2:$DK$169))</f>
        <v>20.166666666666668</v>
      </c>
      <c r="DX152" s="58">
        <f>IF(MATCH(B152,[8]Sheet1!$B$2:$B$169,0),LOOKUP(B152,[8]Sheet1!$B$2:$B$169,[8]Sheet1!$DL$2:$DL$169))</f>
        <v>20.416666666666668</v>
      </c>
      <c r="DY152" s="58">
        <f>IF(MATCH(B152,[8]Sheet1!$B$2:$B$169,0),LOOKUP(B152,[8]Sheet1!$B$2:$B$169,[8]Sheet1!$DM$2:$DM$169))</f>
        <v>12</v>
      </c>
    </row>
    <row r="153" spans="1:129" x14ac:dyDescent="0.2">
      <c r="A153" s="51">
        <v>2005</v>
      </c>
      <c r="B153" s="49">
        <v>60003</v>
      </c>
      <c r="C153" s="3" t="s">
        <v>288</v>
      </c>
      <c r="D153" s="4" t="s">
        <v>171</v>
      </c>
      <c r="E153" s="5">
        <v>110.13</v>
      </c>
      <c r="F153" s="4" t="s">
        <v>60</v>
      </c>
      <c r="G153" s="5">
        <v>243</v>
      </c>
      <c r="H153" s="6">
        <v>476804.32</v>
      </c>
      <c r="I153" s="6">
        <v>12451.42</v>
      </c>
      <c r="J153" s="6">
        <v>848758.88</v>
      </c>
      <c r="K153" s="6">
        <v>94853.119999999995</v>
      </c>
      <c r="L153" s="6">
        <v>235297.05</v>
      </c>
      <c r="M153" s="6">
        <v>0</v>
      </c>
      <c r="N153" s="6">
        <v>0</v>
      </c>
      <c r="O153" s="6">
        <v>0</v>
      </c>
      <c r="P153" s="6">
        <v>108706.22</v>
      </c>
      <c r="Q153" s="6">
        <v>0</v>
      </c>
      <c r="R153" s="6">
        <v>43462</v>
      </c>
      <c r="S153" s="6">
        <v>68247.86</v>
      </c>
      <c r="T153" s="6">
        <v>14840.3</v>
      </c>
      <c r="U153" s="6">
        <v>0</v>
      </c>
      <c r="V153" s="6">
        <v>0</v>
      </c>
      <c r="W153" s="6">
        <v>0</v>
      </c>
      <c r="X153" s="6">
        <v>818701.95715024928</v>
      </c>
      <c r="Y153" s="6">
        <v>43462</v>
      </c>
      <c r="Z153" s="6">
        <v>0</v>
      </c>
      <c r="AA153" s="7">
        <v>51826</v>
      </c>
      <c r="AB153" s="7">
        <v>6943.88</v>
      </c>
      <c r="AC153" s="6">
        <v>776004.83</v>
      </c>
      <c r="AD153" s="6">
        <v>0</v>
      </c>
      <c r="AE153" s="6">
        <v>0</v>
      </c>
      <c r="AF153" s="6">
        <v>23543.71</v>
      </c>
      <c r="AG153" s="6">
        <v>0</v>
      </c>
      <c r="AH153" s="6">
        <v>0</v>
      </c>
      <c r="AI153" s="6">
        <v>114682.2</v>
      </c>
      <c r="AJ153" s="6">
        <v>26327.59</v>
      </c>
      <c r="AK153" s="6">
        <v>0</v>
      </c>
      <c r="AL153" s="6">
        <v>299.66000000000003</v>
      </c>
      <c r="AM153" s="6">
        <v>0</v>
      </c>
      <c r="AN153" s="6">
        <v>0</v>
      </c>
      <c r="AO153" s="6">
        <v>164713.18</v>
      </c>
      <c r="AP153" s="6">
        <v>137138.99</v>
      </c>
      <c r="AQ153" s="6">
        <v>57763.88</v>
      </c>
      <c r="AR153" s="6">
        <v>321759.58</v>
      </c>
      <c r="AS153" s="6">
        <v>0</v>
      </c>
      <c r="AT153" s="6">
        <v>0</v>
      </c>
      <c r="AU153" s="6">
        <v>0</v>
      </c>
      <c r="AV153" s="6">
        <v>93178.23</v>
      </c>
      <c r="AW153" s="6">
        <v>11708.9</v>
      </c>
      <c r="AX153" s="6">
        <v>0</v>
      </c>
      <c r="AY153" s="6">
        <v>7975</v>
      </c>
      <c r="AZ153" s="6">
        <v>96953</v>
      </c>
      <c r="BA153" s="6">
        <v>0</v>
      </c>
      <c r="BB153" s="6">
        <v>0</v>
      </c>
      <c r="BC153" s="6">
        <v>69850.259999999995</v>
      </c>
      <c r="BD153" s="6">
        <v>8397.02</v>
      </c>
      <c r="BE153" s="6">
        <v>48854.37</v>
      </c>
      <c r="BF153" s="6">
        <v>9602.2800000000007</v>
      </c>
      <c r="BG153" s="6">
        <v>0</v>
      </c>
      <c r="BH153" s="6">
        <v>4404.08</v>
      </c>
      <c r="BI153" s="6">
        <v>0</v>
      </c>
      <c r="BJ153" s="6">
        <v>0</v>
      </c>
      <c r="BK153" s="6">
        <v>0</v>
      </c>
      <c r="BL153" s="6">
        <v>0</v>
      </c>
      <c r="BM153" s="6">
        <v>0</v>
      </c>
      <c r="BN153" s="6">
        <v>0</v>
      </c>
      <c r="BO153" s="6">
        <v>0</v>
      </c>
      <c r="BP153" s="6">
        <v>0</v>
      </c>
      <c r="BQ153" s="6">
        <v>0</v>
      </c>
      <c r="BR153" s="6">
        <v>0</v>
      </c>
      <c r="BS153" s="6">
        <v>0</v>
      </c>
      <c r="BT153" s="6">
        <v>0</v>
      </c>
      <c r="BU153" s="6">
        <v>6332.248485912759</v>
      </c>
      <c r="BV153" s="6">
        <v>6973.751220050066</v>
      </c>
      <c r="BW153" s="6">
        <v>321954.37</v>
      </c>
      <c r="BX153" s="6">
        <v>254096.17</v>
      </c>
      <c r="BY153" s="6">
        <v>24934.93</v>
      </c>
      <c r="BZ153" s="6">
        <v>24844.69</v>
      </c>
      <c r="CA153" s="6">
        <v>0</v>
      </c>
      <c r="CB153" s="6">
        <v>0</v>
      </c>
      <c r="CC153" s="6">
        <v>0</v>
      </c>
      <c r="CD153" s="6">
        <v>0</v>
      </c>
      <c r="CE153" s="6">
        <v>0</v>
      </c>
      <c r="CF153" s="6">
        <v>0</v>
      </c>
      <c r="CG153" s="6">
        <v>74220.429999999993</v>
      </c>
      <c r="CH153" s="6">
        <v>80773.38</v>
      </c>
      <c r="CI153" s="8">
        <v>3.32</v>
      </c>
      <c r="CJ153" s="8">
        <v>4.32</v>
      </c>
      <c r="CK153" s="8">
        <v>5.34</v>
      </c>
      <c r="CL153" s="8">
        <v>11.45</v>
      </c>
      <c r="CM153" s="8">
        <v>1.4</v>
      </c>
      <c r="CN153" s="8">
        <v>3</v>
      </c>
      <c r="CO153" s="8">
        <v>0</v>
      </c>
      <c r="CP153" s="8">
        <v>0.12</v>
      </c>
      <c r="CQ153" s="4"/>
      <c r="CR153" s="9">
        <v>50068301</v>
      </c>
      <c r="CS153" s="9">
        <v>814895</v>
      </c>
      <c r="CT153" s="9">
        <v>19803617</v>
      </c>
      <c r="CU153" s="9">
        <v>9615660</v>
      </c>
      <c r="CV153" s="9">
        <v>45</v>
      </c>
      <c r="CW153" s="5">
        <v>245</v>
      </c>
      <c r="CX153" s="10">
        <v>5</v>
      </c>
      <c r="CY153" s="11">
        <v>7.0422535211267607E-3</v>
      </c>
      <c r="CZ153" s="11">
        <v>0.2</v>
      </c>
      <c r="DA153" s="11">
        <v>0.18367346938775511</v>
      </c>
      <c r="DB153" s="10">
        <v>46</v>
      </c>
      <c r="DC153" s="5">
        <v>0.1837</v>
      </c>
      <c r="DD153" s="11">
        <v>0.96438066378891385</v>
      </c>
      <c r="DE153" s="10">
        <v>26</v>
      </c>
      <c r="DF153" s="12">
        <v>0</v>
      </c>
      <c r="DG153" s="13">
        <v>0</v>
      </c>
      <c r="DH153" s="12">
        <v>3</v>
      </c>
      <c r="DI153" s="12">
        <v>285.33377841949346</v>
      </c>
      <c r="DJ153" s="12">
        <v>151.374</v>
      </c>
      <c r="DK153" s="12">
        <v>84.771000000000001</v>
      </c>
      <c r="DL153" s="12">
        <v>155.685</v>
      </c>
      <c r="DM153" s="12">
        <v>89.182000000000002</v>
      </c>
      <c r="DN153" s="14">
        <v>28683.070342348481</v>
      </c>
      <c r="DO153" s="15">
        <v>28228.785554400412</v>
      </c>
      <c r="DP153" s="16">
        <v>16.521739130434781</v>
      </c>
      <c r="DQ153" s="11">
        <v>4.3478260869565216E-2</v>
      </c>
      <c r="DR153" s="16">
        <v>19.918300000000009</v>
      </c>
      <c r="DS153" s="16">
        <v>0</v>
      </c>
      <c r="DT153" s="58">
        <f>IF(MATCH(B153,[8]Sheet1!$B$2:$B$169,0),LOOKUP(B153,[8]Sheet1!$B$2:$B$169,[8]Sheet1!$DH$2:$DH$169))</f>
        <v>22.416666666666668</v>
      </c>
      <c r="DU153" s="58">
        <f>IF(MATCH(B153,[8]Sheet1!$B$2:$B$169,0),LOOKUP(B153,[8]Sheet1!$B$2:$B$169,[8]Sheet1!$DI$2:$DI$169))</f>
        <v>22.333333333333332</v>
      </c>
      <c r="DV153" s="58">
        <f>IF(MATCH(B153,[8]Sheet1!$B$2:$B$169,0),LOOKUP(B153,[8]Sheet1!$B$2:$B$169,[8]Sheet1!$DJ$2:$DJ$169))</f>
        <v>22</v>
      </c>
      <c r="DW153" s="58">
        <f>IF(MATCH(B153,[8]Sheet1!$B$2:$B$169,0),LOOKUP(B153,[8]Sheet1!$B$2:$B$169,[8]Sheet1!$DK$2:$DK$169))</f>
        <v>22</v>
      </c>
      <c r="DX153" s="58">
        <f>IF(MATCH(B153,[8]Sheet1!$B$2:$B$169,0),LOOKUP(B153,[8]Sheet1!$B$2:$B$169,[8]Sheet1!$DL$2:$DL$169))</f>
        <v>22.333333333333332</v>
      </c>
      <c r="DY153" s="58">
        <f>IF(MATCH(B153,[8]Sheet1!$B$2:$B$169,0),LOOKUP(B153,[8]Sheet1!$B$2:$B$169,[8]Sheet1!$DM$2:$DM$169))</f>
        <v>12</v>
      </c>
    </row>
    <row r="154" spans="1:129" x14ac:dyDescent="0.2">
      <c r="A154" s="51">
        <v>2005</v>
      </c>
      <c r="B154" s="49">
        <v>60004</v>
      </c>
      <c r="C154" s="3" t="s">
        <v>306</v>
      </c>
      <c r="D154" s="4" t="s">
        <v>172</v>
      </c>
      <c r="E154" s="5">
        <v>137.97999999999999</v>
      </c>
      <c r="F154" s="4" t="s">
        <v>60</v>
      </c>
      <c r="G154" s="5">
        <v>409</v>
      </c>
      <c r="H154" s="6">
        <v>729528.59</v>
      </c>
      <c r="I154" s="6">
        <v>17334.240000000002</v>
      </c>
      <c r="J154" s="6">
        <v>1335574.6299999999</v>
      </c>
      <c r="K154" s="6">
        <v>114785.63</v>
      </c>
      <c r="L154" s="6">
        <v>360342.21</v>
      </c>
      <c r="M154" s="6">
        <v>0</v>
      </c>
      <c r="N154" s="6">
        <v>0</v>
      </c>
      <c r="O154" s="6">
        <v>0</v>
      </c>
      <c r="P154" s="6">
        <v>163776.44</v>
      </c>
      <c r="Q154" s="6">
        <v>0</v>
      </c>
      <c r="R154" s="6">
        <v>73965</v>
      </c>
      <c r="S154" s="6">
        <v>89270.62</v>
      </c>
      <c r="T154" s="6">
        <v>35101.199999999997</v>
      </c>
      <c r="U154" s="6">
        <v>0</v>
      </c>
      <c r="V154" s="6">
        <v>0</v>
      </c>
      <c r="W154" s="6">
        <v>0</v>
      </c>
      <c r="X154" s="6">
        <v>1270203.6838100001</v>
      </c>
      <c r="Y154" s="6">
        <v>36231</v>
      </c>
      <c r="Z154" s="6">
        <v>37734</v>
      </c>
      <c r="AA154" s="7">
        <v>80681</v>
      </c>
      <c r="AB154" s="7">
        <v>6363.18</v>
      </c>
      <c r="AC154" s="6">
        <v>1230497.44</v>
      </c>
      <c r="AD154" s="6">
        <v>0</v>
      </c>
      <c r="AE154" s="6">
        <v>0</v>
      </c>
      <c r="AF154" s="6">
        <v>71783.179999999993</v>
      </c>
      <c r="AG154" s="6">
        <v>0</v>
      </c>
      <c r="AH154" s="6">
        <v>0</v>
      </c>
      <c r="AI154" s="6">
        <v>167610.75</v>
      </c>
      <c r="AJ154" s="6">
        <v>36662.019999999997</v>
      </c>
      <c r="AK154" s="6">
        <v>0</v>
      </c>
      <c r="AL154" s="6">
        <v>0</v>
      </c>
      <c r="AM154" s="6">
        <v>0</v>
      </c>
      <c r="AN154" s="6">
        <v>0</v>
      </c>
      <c r="AO154" s="6">
        <v>162495.79999999999</v>
      </c>
      <c r="AP154" s="6">
        <v>193155.44</v>
      </c>
      <c r="AQ154" s="6">
        <v>111536.19</v>
      </c>
      <c r="AR154" s="6">
        <v>354890.83</v>
      </c>
      <c r="AS154" s="6">
        <v>38240</v>
      </c>
      <c r="AT154" s="6">
        <v>7325.41</v>
      </c>
      <c r="AU154" s="6">
        <v>0</v>
      </c>
      <c r="AV154" s="6">
        <v>115908.89</v>
      </c>
      <c r="AW154" s="6">
        <v>3392.84</v>
      </c>
      <c r="AX154" s="6">
        <v>489.1</v>
      </c>
      <c r="AY154" s="6">
        <v>6200</v>
      </c>
      <c r="AZ154" s="6">
        <v>68880.91</v>
      </c>
      <c r="BA154" s="6">
        <v>0</v>
      </c>
      <c r="BB154" s="6">
        <v>0</v>
      </c>
      <c r="BC154" s="6">
        <v>127908.75</v>
      </c>
      <c r="BD154" s="6">
        <v>3861.2</v>
      </c>
      <c r="BE154" s="6">
        <v>87686.24</v>
      </c>
      <c r="BF154" s="6">
        <v>11886.99</v>
      </c>
      <c r="BG154" s="6">
        <v>6529.47</v>
      </c>
      <c r="BH154" s="6">
        <v>0</v>
      </c>
      <c r="BI154" s="6">
        <v>0</v>
      </c>
      <c r="BJ154" s="6">
        <v>0</v>
      </c>
      <c r="BK154" s="6">
        <v>0</v>
      </c>
      <c r="BL154" s="6">
        <v>0</v>
      </c>
      <c r="BM154" s="6">
        <v>0</v>
      </c>
      <c r="BN154" s="6">
        <v>0</v>
      </c>
      <c r="BO154" s="6">
        <v>0</v>
      </c>
      <c r="BP154" s="6">
        <v>4337.99</v>
      </c>
      <c r="BQ154" s="6">
        <v>0</v>
      </c>
      <c r="BR154" s="6">
        <v>0</v>
      </c>
      <c r="BS154" s="6">
        <v>0</v>
      </c>
      <c r="BT154" s="6">
        <v>0</v>
      </c>
      <c r="BU154" s="6">
        <v>5270.2575045961348</v>
      </c>
      <c r="BV154" s="6">
        <v>5873.6908588411707</v>
      </c>
      <c r="BW154" s="6">
        <v>541862.99</v>
      </c>
      <c r="BX154" s="6">
        <v>396537.38</v>
      </c>
      <c r="BY154" s="6">
        <v>13544.33</v>
      </c>
      <c r="BZ154" s="6">
        <v>72781.2</v>
      </c>
      <c r="CA154" s="6">
        <v>0</v>
      </c>
      <c r="CB154" s="6">
        <v>0</v>
      </c>
      <c r="CC154" s="6">
        <v>0</v>
      </c>
      <c r="CD154" s="6">
        <v>0</v>
      </c>
      <c r="CE154" s="6">
        <v>0</v>
      </c>
      <c r="CF154" s="6">
        <v>0</v>
      </c>
      <c r="CG154" s="6">
        <v>255814.78</v>
      </c>
      <c r="CH154" s="6">
        <v>239558.32</v>
      </c>
      <c r="CI154" s="8">
        <v>3.32</v>
      </c>
      <c r="CJ154" s="8">
        <v>4.32</v>
      </c>
      <c r="CK154" s="8">
        <v>5.34</v>
      </c>
      <c r="CL154" s="8">
        <v>11.45</v>
      </c>
      <c r="CM154" s="8">
        <v>1.4</v>
      </c>
      <c r="CN154" s="8">
        <v>3</v>
      </c>
      <c r="CO154" s="8">
        <v>0</v>
      </c>
      <c r="CP154" s="8">
        <v>0.3</v>
      </c>
      <c r="CQ154" s="4"/>
      <c r="CR154" s="9">
        <v>64692594</v>
      </c>
      <c r="CS154" s="9">
        <v>1165627</v>
      </c>
      <c r="CT154" s="9">
        <v>41116670</v>
      </c>
      <c r="CU154" s="9">
        <v>11045300</v>
      </c>
      <c r="CV154" s="9">
        <v>67</v>
      </c>
      <c r="CW154" s="5">
        <v>415</v>
      </c>
      <c r="CX154" s="10">
        <v>51</v>
      </c>
      <c r="CY154" s="11">
        <v>0</v>
      </c>
      <c r="CZ154" s="11">
        <v>0.12048192771084337</v>
      </c>
      <c r="DA154" s="11">
        <v>0.16144578313253011</v>
      </c>
      <c r="DB154" s="10">
        <v>276</v>
      </c>
      <c r="DC154" s="5">
        <v>0.16139999999999999</v>
      </c>
      <c r="DD154" s="11">
        <v>0.9783309555355858</v>
      </c>
      <c r="DE154" s="10">
        <v>35</v>
      </c>
      <c r="DF154" s="12">
        <v>2.8250000000000002</v>
      </c>
      <c r="DG154" s="13">
        <v>0</v>
      </c>
      <c r="DH154" s="12">
        <v>3.5449999999999999</v>
      </c>
      <c r="DI154" s="12">
        <v>442.45151788323437</v>
      </c>
      <c r="DJ154" s="12">
        <v>267.95</v>
      </c>
      <c r="DK154" s="12">
        <v>135.95099999999999</v>
      </c>
      <c r="DL154" s="12">
        <v>271.065</v>
      </c>
      <c r="DM154" s="12">
        <v>141.78200000000001</v>
      </c>
      <c r="DN154" s="14">
        <v>30393.859568849417</v>
      </c>
      <c r="DO154" s="15">
        <v>30331.979000972711</v>
      </c>
      <c r="DP154" s="16">
        <v>15.59375</v>
      </c>
      <c r="DQ154" s="11">
        <v>6.25E-2</v>
      </c>
      <c r="DR154" s="16">
        <v>30.597200000000022</v>
      </c>
      <c r="DS154" s="16">
        <v>0</v>
      </c>
      <c r="DT154" s="58">
        <f>IF(MATCH(B154,[8]Sheet1!$B$2:$B$169,0),LOOKUP(B154,[8]Sheet1!$B$2:$B$169,[8]Sheet1!$DH$2:$DH$169))</f>
        <v>22.037037037037038</v>
      </c>
      <c r="DU154" s="58">
        <f>IF(MATCH(B154,[8]Sheet1!$B$2:$B$169,0),LOOKUP(B154,[8]Sheet1!$B$2:$B$169,[8]Sheet1!$DI$2:$DI$169))</f>
        <v>21.407407407407408</v>
      </c>
      <c r="DV154" s="58">
        <f>IF(MATCH(B154,[8]Sheet1!$B$2:$B$169,0),LOOKUP(B154,[8]Sheet1!$B$2:$B$169,[8]Sheet1!$DJ$2:$DJ$169))</f>
        <v>20.777777777777779</v>
      </c>
      <c r="DW154" s="58">
        <f>IF(MATCH(B154,[8]Sheet1!$B$2:$B$169,0),LOOKUP(B154,[8]Sheet1!$B$2:$B$169,[8]Sheet1!$DK$2:$DK$169))</f>
        <v>22.25925925925926</v>
      </c>
      <c r="DX154" s="58">
        <f>IF(MATCH(B154,[8]Sheet1!$B$2:$B$169,0),LOOKUP(B154,[8]Sheet1!$B$2:$B$169,[8]Sheet1!$DL$2:$DL$169))</f>
        <v>21.703703703703702</v>
      </c>
      <c r="DY154" s="58">
        <f>IF(MATCH(B154,[8]Sheet1!$B$2:$B$169,0),LOOKUP(B154,[8]Sheet1!$B$2:$B$169,[8]Sheet1!$DM$2:$DM$169))</f>
        <v>27</v>
      </c>
    </row>
    <row r="155" spans="1:129" x14ac:dyDescent="0.2">
      <c r="A155" s="51">
        <v>2005</v>
      </c>
      <c r="B155" s="49">
        <v>60005</v>
      </c>
      <c r="C155" s="3" t="s">
        <v>353</v>
      </c>
      <c r="D155" s="4" t="s">
        <v>173</v>
      </c>
      <c r="E155" s="5">
        <v>105</v>
      </c>
      <c r="F155" s="4" t="s">
        <v>60</v>
      </c>
      <c r="G155" s="5">
        <v>269</v>
      </c>
      <c r="H155" s="6">
        <v>451654.28</v>
      </c>
      <c r="I155" s="6">
        <v>12346.76</v>
      </c>
      <c r="J155" s="6">
        <v>968350.14</v>
      </c>
      <c r="K155" s="6">
        <v>114121.4</v>
      </c>
      <c r="L155" s="6">
        <v>102687.07</v>
      </c>
      <c r="M155" s="6">
        <v>118.64</v>
      </c>
      <c r="N155" s="6">
        <v>0</v>
      </c>
      <c r="O155" s="6">
        <v>0</v>
      </c>
      <c r="P155" s="6">
        <v>95841.73</v>
      </c>
      <c r="Q155" s="6">
        <v>110.71</v>
      </c>
      <c r="R155" s="6">
        <v>61255</v>
      </c>
      <c r="S155" s="6">
        <v>51350.38</v>
      </c>
      <c r="T155" s="6">
        <v>20534.38</v>
      </c>
      <c r="U155" s="6">
        <v>23.72</v>
      </c>
      <c r="V155" s="6">
        <v>0</v>
      </c>
      <c r="W155" s="6">
        <v>0</v>
      </c>
      <c r="X155" s="6">
        <v>935444.09</v>
      </c>
      <c r="Y155" s="6">
        <v>61255</v>
      </c>
      <c r="Z155" s="6">
        <v>0</v>
      </c>
      <c r="AA155" s="7">
        <v>48516</v>
      </c>
      <c r="AB155" s="7">
        <v>4238.75</v>
      </c>
      <c r="AC155" s="6">
        <v>858608.9</v>
      </c>
      <c r="AD155" s="6">
        <v>0</v>
      </c>
      <c r="AE155" s="6">
        <v>0</v>
      </c>
      <c r="AF155" s="6">
        <v>49268.33</v>
      </c>
      <c r="AG155" s="6">
        <v>0</v>
      </c>
      <c r="AH155" s="6">
        <v>0</v>
      </c>
      <c r="AI155" s="6">
        <v>130388.24</v>
      </c>
      <c r="AJ155" s="6">
        <v>18084.27</v>
      </c>
      <c r="AK155" s="6">
        <v>0</v>
      </c>
      <c r="AL155" s="6">
        <v>10985.44</v>
      </c>
      <c r="AM155" s="6">
        <v>0</v>
      </c>
      <c r="AN155" s="6">
        <v>0</v>
      </c>
      <c r="AO155" s="6">
        <v>95770.7</v>
      </c>
      <c r="AP155" s="6">
        <v>187070.45</v>
      </c>
      <c r="AQ155" s="6">
        <v>71080.94</v>
      </c>
      <c r="AR155" s="6">
        <v>256063.32</v>
      </c>
      <c r="AS155" s="6">
        <v>0</v>
      </c>
      <c r="AT155" s="6">
        <v>0</v>
      </c>
      <c r="AU155" s="6">
        <v>0</v>
      </c>
      <c r="AV155" s="6">
        <v>79521.399999999994</v>
      </c>
      <c r="AW155" s="6">
        <v>0</v>
      </c>
      <c r="AX155" s="6">
        <v>0</v>
      </c>
      <c r="AY155" s="6">
        <v>15291.63</v>
      </c>
      <c r="AZ155" s="6">
        <v>46309.93</v>
      </c>
      <c r="BA155" s="6">
        <v>0</v>
      </c>
      <c r="BB155" s="6">
        <v>0</v>
      </c>
      <c r="BC155" s="6">
        <v>0</v>
      </c>
      <c r="BD155" s="6">
        <v>0</v>
      </c>
      <c r="BE155" s="6">
        <v>49830.8</v>
      </c>
      <c r="BF155" s="6">
        <v>9624.14</v>
      </c>
      <c r="BG155" s="6">
        <v>0</v>
      </c>
      <c r="BH155" s="6">
        <v>359.56</v>
      </c>
      <c r="BI155" s="6">
        <v>0</v>
      </c>
      <c r="BJ155" s="6">
        <v>0</v>
      </c>
      <c r="BK155" s="6">
        <v>0</v>
      </c>
      <c r="BL155" s="6">
        <v>0</v>
      </c>
      <c r="BM155" s="6">
        <v>620.28</v>
      </c>
      <c r="BN155" s="6">
        <v>1811.86</v>
      </c>
      <c r="BO155" s="6">
        <v>0</v>
      </c>
      <c r="BP155" s="6">
        <v>1224.3</v>
      </c>
      <c r="BQ155" s="6">
        <v>0</v>
      </c>
      <c r="BR155" s="6">
        <v>0</v>
      </c>
      <c r="BS155" s="6">
        <v>0</v>
      </c>
      <c r="BT155" s="6">
        <v>755.24</v>
      </c>
      <c r="BU155" s="6">
        <v>5803.7573977846132</v>
      </c>
      <c r="BV155" s="6">
        <v>6576.8112634325735</v>
      </c>
      <c r="BW155" s="6">
        <v>250732.97</v>
      </c>
      <c r="BX155" s="6">
        <v>257431.03</v>
      </c>
      <c r="BY155" s="6">
        <v>56470.6</v>
      </c>
      <c r="BZ155" s="6">
        <v>60519.61</v>
      </c>
      <c r="CA155" s="6">
        <v>280008.87</v>
      </c>
      <c r="CB155" s="6">
        <v>280782.5</v>
      </c>
      <c r="CC155" s="6">
        <v>0</v>
      </c>
      <c r="CD155" s="6">
        <v>0</v>
      </c>
      <c r="CE155" s="6">
        <v>0</v>
      </c>
      <c r="CF155" s="6">
        <v>0</v>
      </c>
      <c r="CG155" s="6">
        <v>107738.8</v>
      </c>
      <c r="CH155" s="6">
        <v>109822.32</v>
      </c>
      <c r="CI155" s="8">
        <v>3.32</v>
      </c>
      <c r="CJ155" s="8">
        <v>4.32</v>
      </c>
      <c r="CK155" s="8">
        <v>5.34</v>
      </c>
      <c r="CL155" s="8">
        <v>11.45</v>
      </c>
      <c r="CM155" s="8">
        <v>1.4</v>
      </c>
      <c r="CN155" s="8">
        <v>1.5</v>
      </c>
      <c r="CO155" s="8">
        <v>3.94</v>
      </c>
      <c r="CP155" s="8">
        <v>0.3</v>
      </c>
      <c r="CQ155" s="4"/>
      <c r="CR155" s="9">
        <v>50384237</v>
      </c>
      <c r="CS155" s="9">
        <v>50051</v>
      </c>
      <c r="CT155" s="9">
        <v>14313610</v>
      </c>
      <c r="CU155" s="9">
        <v>6177799</v>
      </c>
      <c r="CV155" s="9">
        <v>43</v>
      </c>
      <c r="CW155" s="5">
        <v>276</v>
      </c>
      <c r="CX155" s="10">
        <v>2</v>
      </c>
      <c r="CY155" s="11">
        <v>0</v>
      </c>
      <c r="CZ155" s="11">
        <v>0</v>
      </c>
      <c r="DA155" s="11">
        <v>0.15579710144927536</v>
      </c>
      <c r="DB155" s="10">
        <v>83</v>
      </c>
      <c r="DC155" s="5">
        <v>0.15579999999999999</v>
      </c>
      <c r="DD155" s="11">
        <v>0.96933726377849105</v>
      </c>
      <c r="DE155" s="10">
        <v>24</v>
      </c>
      <c r="DF155" s="12">
        <v>0.623</v>
      </c>
      <c r="DG155" s="13">
        <v>0</v>
      </c>
      <c r="DH155" s="12">
        <v>5.82</v>
      </c>
      <c r="DI155" s="12">
        <v>306.16561463881072</v>
      </c>
      <c r="DJ155" s="12">
        <v>170.80199999999999</v>
      </c>
      <c r="DK155" s="12">
        <v>87.000999999999905</v>
      </c>
      <c r="DL155" s="12">
        <v>175.76</v>
      </c>
      <c r="DM155" s="12">
        <v>90.197999999999993</v>
      </c>
      <c r="DN155" s="14">
        <v>28198.060481156244</v>
      </c>
      <c r="DO155" s="15">
        <v>30291.97083476538</v>
      </c>
      <c r="DP155" s="16">
        <v>11.130434782608695</v>
      </c>
      <c r="DQ155" s="11">
        <v>8.6956521739130432E-2</v>
      </c>
      <c r="DR155" s="16">
        <v>21.136169999999993</v>
      </c>
      <c r="DS155" s="16">
        <v>0</v>
      </c>
      <c r="DT155" s="58">
        <f>IF(MATCH(B155,[8]Sheet1!$B$2:$B$169,0),LOOKUP(B155,[8]Sheet1!$B$2:$B$169,[8]Sheet1!$DH$2:$DH$169))</f>
        <v>18.636363636363637</v>
      </c>
      <c r="DU155" s="58">
        <f>IF(MATCH(B155,[8]Sheet1!$B$2:$B$169,0),LOOKUP(B155,[8]Sheet1!$B$2:$B$169,[8]Sheet1!$DI$2:$DI$169))</f>
        <v>20.545454545454547</v>
      </c>
      <c r="DV155" s="58">
        <f>IF(MATCH(B155,[8]Sheet1!$B$2:$B$169,0),LOOKUP(B155,[8]Sheet1!$B$2:$B$169,[8]Sheet1!$DJ$2:$DJ$169))</f>
        <v>19.5</v>
      </c>
      <c r="DW155" s="58">
        <f>IF(MATCH(B155,[8]Sheet1!$B$2:$B$169,0),LOOKUP(B155,[8]Sheet1!$B$2:$B$169,[8]Sheet1!$DK$2:$DK$169))</f>
        <v>20.09090909090909</v>
      </c>
      <c r="DX155" s="58">
        <f>IF(MATCH(B155,[8]Sheet1!$B$2:$B$169,0),LOOKUP(B155,[8]Sheet1!$B$2:$B$169,[8]Sheet1!$DL$2:$DL$169))</f>
        <v>19.818181818181817</v>
      </c>
      <c r="DY155" s="58">
        <f>IF(MATCH(B155,[8]Sheet1!$B$2:$B$169,0),LOOKUP(B155,[8]Sheet1!$B$2:$B$169,[8]Sheet1!$DM$2:$DM$169))</f>
        <v>22</v>
      </c>
    </row>
    <row r="156" spans="1:129" x14ac:dyDescent="0.2">
      <c r="A156" s="51">
        <v>2005</v>
      </c>
      <c r="B156" s="49">
        <v>61001</v>
      </c>
      <c r="C156" s="3" t="s">
        <v>227</v>
      </c>
      <c r="D156" s="4" t="s">
        <v>174</v>
      </c>
      <c r="E156" s="5">
        <v>173.69</v>
      </c>
      <c r="F156" s="4" t="s">
        <v>61</v>
      </c>
      <c r="G156" s="5">
        <v>316</v>
      </c>
      <c r="H156" s="6">
        <v>1355293.07</v>
      </c>
      <c r="I156" s="6">
        <v>62960.42</v>
      </c>
      <c r="J156" s="6">
        <v>773499.63</v>
      </c>
      <c r="K156" s="6">
        <v>128901.06</v>
      </c>
      <c r="L156" s="6">
        <v>219673.64</v>
      </c>
      <c r="M156" s="6">
        <v>0</v>
      </c>
      <c r="N156" s="6">
        <v>0</v>
      </c>
      <c r="O156" s="6">
        <v>0</v>
      </c>
      <c r="P156" s="6">
        <v>253878.1</v>
      </c>
      <c r="Q156" s="6">
        <v>0</v>
      </c>
      <c r="R156" s="6">
        <v>0</v>
      </c>
      <c r="S156" s="6">
        <v>113124.19</v>
      </c>
      <c r="T156" s="6">
        <v>57672.6</v>
      </c>
      <c r="U156" s="6">
        <v>0</v>
      </c>
      <c r="V156" s="6">
        <v>0</v>
      </c>
      <c r="W156" s="6">
        <v>0</v>
      </c>
      <c r="X156" s="6">
        <v>722876.62</v>
      </c>
      <c r="Y156" s="6">
        <v>0</v>
      </c>
      <c r="Z156" s="6">
        <v>0</v>
      </c>
      <c r="AA156" s="7">
        <v>95548</v>
      </c>
      <c r="AB156" s="7">
        <v>11681.18</v>
      </c>
      <c r="AC156" s="6">
        <v>1300590.6200000001</v>
      </c>
      <c r="AD156" s="6">
        <v>0</v>
      </c>
      <c r="AE156" s="6">
        <v>0</v>
      </c>
      <c r="AF156" s="6">
        <v>58701</v>
      </c>
      <c r="AG156" s="6">
        <v>0</v>
      </c>
      <c r="AH156" s="6">
        <v>0</v>
      </c>
      <c r="AI156" s="6">
        <v>228028.03</v>
      </c>
      <c r="AJ156" s="6">
        <v>38109.99</v>
      </c>
      <c r="AK156" s="6">
        <v>0</v>
      </c>
      <c r="AL156" s="6">
        <v>0</v>
      </c>
      <c r="AM156" s="6">
        <v>0</v>
      </c>
      <c r="AN156" s="6">
        <v>0</v>
      </c>
      <c r="AO156" s="6">
        <v>155206.94</v>
      </c>
      <c r="AP156" s="6">
        <v>247915.07</v>
      </c>
      <c r="AQ156" s="6">
        <v>127290.3</v>
      </c>
      <c r="AR156" s="6">
        <v>296556.88</v>
      </c>
      <c r="AS156" s="6">
        <v>0</v>
      </c>
      <c r="AT156" s="6">
        <v>0</v>
      </c>
      <c r="AU156" s="6">
        <v>0</v>
      </c>
      <c r="AV156" s="6">
        <v>110840.04</v>
      </c>
      <c r="AW156" s="6">
        <v>11141.49</v>
      </c>
      <c r="AX156" s="6">
        <v>0</v>
      </c>
      <c r="AY156" s="6">
        <v>27478.33</v>
      </c>
      <c r="AZ156" s="6">
        <v>196347.57</v>
      </c>
      <c r="BA156" s="6">
        <v>0</v>
      </c>
      <c r="BB156" s="6">
        <v>0</v>
      </c>
      <c r="BC156" s="6">
        <v>0</v>
      </c>
      <c r="BD156" s="6">
        <v>0</v>
      </c>
      <c r="BE156" s="6">
        <v>98957.43</v>
      </c>
      <c r="BF156" s="6">
        <v>11080.17</v>
      </c>
      <c r="BG156" s="6">
        <v>0</v>
      </c>
      <c r="BH156" s="6">
        <v>0</v>
      </c>
      <c r="BI156" s="6">
        <v>0</v>
      </c>
      <c r="BJ156" s="6">
        <v>0</v>
      </c>
      <c r="BK156" s="6">
        <v>0</v>
      </c>
      <c r="BL156" s="6">
        <v>0</v>
      </c>
      <c r="BM156" s="6">
        <v>0</v>
      </c>
      <c r="BN156" s="6">
        <v>0</v>
      </c>
      <c r="BO156" s="6">
        <v>0</v>
      </c>
      <c r="BP156" s="6">
        <v>0</v>
      </c>
      <c r="BQ156" s="6">
        <v>0</v>
      </c>
      <c r="BR156" s="6">
        <v>0</v>
      </c>
      <c r="BS156" s="6">
        <v>0</v>
      </c>
      <c r="BT156" s="6">
        <v>0</v>
      </c>
      <c r="BU156" s="6">
        <v>6920.3981003497393</v>
      </c>
      <c r="BV156" s="6">
        <v>7968.8771998484253</v>
      </c>
      <c r="BW156" s="6">
        <v>609273.49</v>
      </c>
      <c r="BX156" s="6">
        <v>73791.05</v>
      </c>
      <c r="BY156" s="6">
        <v>24759.3</v>
      </c>
      <c r="BZ156" s="6">
        <v>232310.91</v>
      </c>
      <c r="CA156" s="6">
        <v>0</v>
      </c>
      <c r="CB156" s="6">
        <v>0</v>
      </c>
      <c r="CC156" s="6">
        <v>0</v>
      </c>
      <c r="CD156" s="6">
        <v>0</v>
      </c>
      <c r="CE156" s="6">
        <v>0</v>
      </c>
      <c r="CF156" s="6">
        <v>0</v>
      </c>
      <c r="CG156" s="6">
        <v>112106.14</v>
      </c>
      <c r="CH156" s="6">
        <v>125756.74</v>
      </c>
      <c r="CI156" s="8">
        <v>4.8</v>
      </c>
      <c r="CJ156" s="8">
        <v>6.25</v>
      </c>
      <c r="CK156" s="8">
        <v>7.72</v>
      </c>
      <c r="CL156" s="8">
        <v>16.55</v>
      </c>
      <c r="CM156" s="8">
        <v>1.4</v>
      </c>
      <c r="CN156" s="8">
        <v>1.54</v>
      </c>
      <c r="CO156" s="8">
        <v>0</v>
      </c>
      <c r="CP156" s="8">
        <v>0.3</v>
      </c>
      <c r="CQ156" s="4" t="s">
        <v>402</v>
      </c>
      <c r="CR156" s="9">
        <v>133886549</v>
      </c>
      <c r="CS156" s="9">
        <v>670906</v>
      </c>
      <c r="CT156" s="9">
        <v>31579455</v>
      </c>
      <c r="CU156" s="9">
        <v>14900648</v>
      </c>
      <c r="CV156" s="9">
        <v>66</v>
      </c>
      <c r="CW156" s="5">
        <v>353</v>
      </c>
      <c r="CX156" s="10">
        <v>6</v>
      </c>
      <c r="CY156" s="11">
        <v>0</v>
      </c>
      <c r="CZ156" s="11">
        <v>0.22662889518413598</v>
      </c>
      <c r="DA156" s="11">
        <v>0.18696883852691218</v>
      </c>
      <c r="DB156" s="10">
        <v>137</v>
      </c>
      <c r="DC156" s="5">
        <v>0.187</v>
      </c>
      <c r="DD156" s="11">
        <v>0.96457568472514699</v>
      </c>
      <c r="DE156" s="10">
        <v>22</v>
      </c>
      <c r="DF156" s="12">
        <v>3.9140000000000001</v>
      </c>
      <c r="DG156" s="13">
        <v>0</v>
      </c>
      <c r="DH156" s="12">
        <v>12.545999999999999</v>
      </c>
      <c r="DI156" s="12">
        <v>358.88580161350905</v>
      </c>
      <c r="DJ156" s="12">
        <v>191.3</v>
      </c>
      <c r="DK156" s="12">
        <v>119.249</v>
      </c>
      <c r="DL156" s="12">
        <v>198.05199999999999</v>
      </c>
      <c r="DM156" s="12">
        <v>123.902</v>
      </c>
      <c r="DN156" s="14">
        <v>32236.533465234425</v>
      </c>
      <c r="DO156" s="15">
        <v>31170.400296977565</v>
      </c>
      <c r="DP156" s="16">
        <v>18.030303030303031</v>
      </c>
      <c r="DQ156" s="11">
        <v>0.21212121212121213</v>
      </c>
      <c r="DR156" s="16">
        <v>31.377040000000026</v>
      </c>
      <c r="DS156" s="16">
        <v>0</v>
      </c>
      <c r="DT156" s="58">
        <f>IF(MATCH(B156,[8]Sheet1!$B$2:$B$169,0),LOOKUP(B156,[8]Sheet1!$B$2:$B$169,[8]Sheet1!$DH$2:$DH$169))</f>
        <v>21.777777777777779</v>
      </c>
      <c r="DU156" s="58">
        <f>IF(MATCH(B156,[8]Sheet1!$B$2:$B$169,0),LOOKUP(B156,[8]Sheet1!$B$2:$B$169,[8]Sheet1!$DI$2:$DI$169))</f>
        <v>20.055555555555557</v>
      </c>
      <c r="DV156" s="58">
        <f>IF(MATCH(B156,[8]Sheet1!$B$2:$B$169,0),LOOKUP(B156,[8]Sheet1!$B$2:$B$169,[8]Sheet1!$DJ$2:$DJ$169))</f>
        <v>19.555555555555557</v>
      </c>
      <c r="DW156" s="58">
        <f>IF(MATCH(B156,[8]Sheet1!$B$2:$B$169,0),LOOKUP(B156,[8]Sheet1!$B$2:$B$169,[8]Sheet1!$DK$2:$DK$169))</f>
        <v>21.888888888888889</v>
      </c>
      <c r="DX156" s="58">
        <f>IF(MATCH(B156,[8]Sheet1!$B$2:$B$169,0),LOOKUP(B156,[8]Sheet1!$B$2:$B$169,[8]Sheet1!$DL$2:$DL$169))</f>
        <v>21</v>
      </c>
      <c r="DY156" s="58">
        <f>IF(MATCH(B156,[8]Sheet1!$B$2:$B$169,0),LOOKUP(B156,[8]Sheet1!$B$2:$B$169,[8]Sheet1!$DM$2:$DM$169))</f>
        <v>18</v>
      </c>
    </row>
    <row r="157" spans="1:129" x14ac:dyDescent="0.2">
      <c r="A157" s="51">
        <v>2005</v>
      </c>
      <c r="B157" s="49">
        <v>61002</v>
      </c>
      <c r="C157" s="3" t="s">
        <v>228</v>
      </c>
      <c r="D157" s="4" t="s">
        <v>175</v>
      </c>
      <c r="E157" s="5">
        <v>204.19</v>
      </c>
      <c r="F157" s="4" t="s">
        <v>61</v>
      </c>
      <c r="G157" s="5">
        <v>734</v>
      </c>
      <c r="H157" s="6">
        <v>1287144.48</v>
      </c>
      <c r="I157" s="6">
        <v>88511.7</v>
      </c>
      <c r="J157" s="6">
        <v>1939946.98</v>
      </c>
      <c r="K157" s="6">
        <v>152875.48000000001</v>
      </c>
      <c r="L157" s="6">
        <v>482104.98</v>
      </c>
      <c r="M157" s="6">
        <v>0</v>
      </c>
      <c r="N157" s="6">
        <v>0</v>
      </c>
      <c r="O157" s="6">
        <v>0</v>
      </c>
      <c r="P157" s="6">
        <v>439002.78</v>
      </c>
      <c r="Q157" s="6">
        <v>0</v>
      </c>
      <c r="R157" s="6">
        <v>216884.2</v>
      </c>
      <c r="S157" s="6">
        <v>267351.67</v>
      </c>
      <c r="T157" s="6">
        <v>71877.759999999995</v>
      </c>
      <c r="U157" s="6">
        <v>0</v>
      </c>
      <c r="V157" s="6">
        <v>0</v>
      </c>
      <c r="W157" s="6">
        <v>0</v>
      </c>
      <c r="X157" s="6">
        <v>1751476.18</v>
      </c>
      <c r="Y157" s="6">
        <v>104864</v>
      </c>
      <c r="Z157" s="6">
        <v>0</v>
      </c>
      <c r="AA157" s="7">
        <v>130611</v>
      </c>
      <c r="AB157" s="7">
        <v>5282.88</v>
      </c>
      <c r="AC157" s="6">
        <v>2249562.02</v>
      </c>
      <c r="AD157" s="6">
        <v>0</v>
      </c>
      <c r="AE157" s="6">
        <v>0</v>
      </c>
      <c r="AF157" s="6">
        <v>138225.46</v>
      </c>
      <c r="AG157" s="6">
        <v>0</v>
      </c>
      <c r="AH157" s="6">
        <v>0</v>
      </c>
      <c r="AI157" s="6">
        <v>615571.23</v>
      </c>
      <c r="AJ157" s="6">
        <v>42662.93</v>
      </c>
      <c r="AK157" s="6">
        <v>0</v>
      </c>
      <c r="AL157" s="6">
        <v>46791.76</v>
      </c>
      <c r="AM157" s="6">
        <v>0</v>
      </c>
      <c r="AN157" s="6">
        <v>0</v>
      </c>
      <c r="AO157" s="6">
        <v>196335.64</v>
      </c>
      <c r="AP157" s="6">
        <v>379673.75</v>
      </c>
      <c r="AQ157" s="6">
        <v>152799.74</v>
      </c>
      <c r="AR157" s="6">
        <v>428002.36</v>
      </c>
      <c r="AS157" s="6">
        <v>0</v>
      </c>
      <c r="AT157" s="6">
        <v>0</v>
      </c>
      <c r="AU157" s="6">
        <v>0</v>
      </c>
      <c r="AV157" s="6">
        <v>174568.97</v>
      </c>
      <c r="AW157" s="6">
        <v>5748.37</v>
      </c>
      <c r="AX157" s="6">
        <v>94.99</v>
      </c>
      <c r="AY157" s="6">
        <v>8068.13</v>
      </c>
      <c r="AZ157" s="6">
        <v>217099.42</v>
      </c>
      <c r="BA157" s="6">
        <v>0</v>
      </c>
      <c r="BB157" s="6">
        <v>0</v>
      </c>
      <c r="BC157" s="6">
        <v>0</v>
      </c>
      <c r="BD157" s="6">
        <v>812.64</v>
      </c>
      <c r="BE157" s="6">
        <v>147649.45000000001</v>
      </c>
      <c r="BF157" s="6">
        <v>42159.01</v>
      </c>
      <c r="BG157" s="6">
        <v>5765.37</v>
      </c>
      <c r="BH157" s="6">
        <v>547.14</v>
      </c>
      <c r="BI157" s="6">
        <v>0</v>
      </c>
      <c r="BJ157" s="6">
        <v>0</v>
      </c>
      <c r="BK157" s="6">
        <v>0</v>
      </c>
      <c r="BL157" s="6">
        <v>0</v>
      </c>
      <c r="BM157" s="6">
        <v>25086</v>
      </c>
      <c r="BN157" s="6">
        <v>0</v>
      </c>
      <c r="BO157" s="6">
        <v>0</v>
      </c>
      <c r="BP157" s="6">
        <v>0</v>
      </c>
      <c r="BQ157" s="6">
        <v>0</v>
      </c>
      <c r="BR157" s="6">
        <v>0</v>
      </c>
      <c r="BS157" s="6">
        <v>0</v>
      </c>
      <c r="BT157" s="6">
        <v>0</v>
      </c>
      <c r="BU157" s="6">
        <v>4942.2781770277652</v>
      </c>
      <c r="BV157" s="6">
        <v>5705.2814631917872</v>
      </c>
      <c r="BW157" s="6">
        <v>304542.38</v>
      </c>
      <c r="BX157" s="6">
        <v>395453.27</v>
      </c>
      <c r="BY157" s="6">
        <v>114151.96</v>
      </c>
      <c r="BZ157" s="6">
        <v>0</v>
      </c>
      <c r="CA157" s="6">
        <v>348163.38</v>
      </c>
      <c r="CB157" s="6">
        <v>320227.5</v>
      </c>
      <c r="CC157" s="6">
        <v>0</v>
      </c>
      <c r="CD157" s="6">
        <v>0</v>
      </c>
      <c r="CE157" s="6">
        <v>0</v>
      </c>
      <c r="CF157" s="6">
        <v>0</v>
      </c>
      <c r="CG157" s="6">
        <v>270920.55</v>
      </c>
      <c r="CH157" s="6">
        <v>266144.55</v>
      </c>
      <c r="CI157" s="8">
        <v>3.32</v>
      </c>
      <c r="CJ157" s="8">
        <v>4.32</v>
      </c>
      <c r="CK157" s="8">
        <v>5.34</v>
      </c>
      <c r="CL157" s="8">
        <v>11.45</v>
      </c>
      <c r="CM157" s="8">
        <v>1.4</v>
      </c>
      <c r="CN157" s="8">
        <v>2</v>
      </c>
      <c r="CO157" s="8">
        <v>1.3</v>
      </c>
      <c r="CP157" s="8">
        <v>0.3</v>
      </c>
      <c r="CQ157" s="4"/>
      <c r="CR157" s="9">
        <v>156009020</v>
      </c>
      <c r="CS157" s="9">
        <v>492154</v>
      </c>
      <c r="CT157" s="9">
        <v>61091238</v>
      </c>
      <c r="CU157" s="9">
        <v>30319582</v>
      </c>
      <c r="CV157" s="9">
        <v>80</v>
      </c>
      <c r="CW157" s="5">
        <v>745</v>
      </c>
      <c r="CX157" s="10">
        <v>72</v>
      </c>
      <c r="CY157" s="11">
        <v>2.4096385542168677E-3</v>
      </c>
      <c r="CZ157" s="11">
        <v>0.26845637583892618</v>
      </c>
      <c r="DA157" s="11">
        <v>0.10738255033557047</v>
      </c>
      <c r="DB157" s="10">
        <v>318</v>
      </c>
      <c r="DC157" s="5">
        <v>0.1074</v>
      </c>
      <c r="DD157" s="11">
        <v>0.95809140256130476</v>
      </c>
      <c r="DE157" s="10">
        <v>58</v>
      </c>
      <c r="DF157" s="12">
        <v>4.1349999999999998</v>
      </c>
      <c r="DG157" s="13">
        <v>0</v>
      </c>
      <c r="DH157" s="12">
        <v>6.5659999999999998</v>
      </c>
      <c r="DI157" s="12">
        <v>722.87099999999998</v>
      </c>
      <c r="DJ157" s="12">
        <v>460.05800000000102</v>
      </c>
      <c r="DK157" s="12">
        <v>234.13</v>
      </c>
      <c r="DL157" s="12">
        <v>478.18599999999998</v>
      </c>
      <c r="DM157" s="12">
        <v>246.36699999999999</v>
      </c>
      <c r="DN157" s="14">
        <v>34050.025585738425</v>
      </c>
      <c r="DO157" s="15">
        <v>33190.729655792064</v>
      </c>
      <c r="DP157" s="16">
        <v>16.53846153846154</v>
      </c>
      <c r="DQ157" s="11">
        <v>0.30769230769230771</v>
      </c>
      <c r="DR157" s="16">
        <v>48.015030000000053</v>
      </c>
      <c r="DS157" s="16">
        <v>0</v>
      </c>
      <c r="DT157" s="58">
        <f>IF(MATCH(B157,[8]Sheet1!$B$2:$B$169,0),LOOKUP(B157,[8]Sheet1!$B$2:$B$169,[8]Sheet1!$DH$2:$DH$169))</f>
        <v>21.775510204081634</v>
      </c>
      <c r="DU157" s="58">
        <f>IF(MATCH(B157,[8]Sheet1!$B$2:$B$169,0),LOOKUP(B157,[8]Sheet1!$B$2:$B$169,[8]Sheet1!$DI$2:$DI$169))</f>
        <v>21.510204081632654</v>
      </c>
      <c r="DV157" s="58">
        <f>IF(MATCH(B157,[8]Sheet1!$B$2:$B$169,0),LOOKUP(B157,[8]Sheet1!$B$2:$B$169,[8]Sheet1!$DJ$2:$DJ$169))</f>
        <v>21.061224489795919</v>
      </c>
      <c r="DW157" s="58">
        <f>IF(MATCH(B157,[8]Sheet1!$B$2:$B$169,0),LOOKUP(B157,[8]Sheet1!$B$2:$B$169,[8]Sheet1!$DK$2:$DK$169))</f>
        <v>21.653061224489797</v>
      </c>
      <c r="DX157" s="58">
        <f>IF(MATCH(B157,[8]Sheet1!$B$2:$B$169,0),LOOKUP(B157,[8]Sheet1!$B$2:$B$169,[8]Sheet1!$DL$2:$DL$169))</f>
        <v>21.612244897959183</v>
      </c>
      <c r="DY157" s="58">
        <f>IF(MATCH(B157,[8]Sheet1!$B$2:$B$169,0),LOOKUP(B157,[8]Sheet1!$B$2:$B$169,[8]Sheet1!$DM$2:$DM$169))</f>
        <v>49</v>
      </c>
    </row>
    <row r="158" spans="1:129" x14ac:dyDescent="0.2">
      <c r="A158" s="51">
        <v>2005</v>
      </c>
      <c r="B158" s="49">
        <v>61004</v>
      </c>
      <c r="C158" s="3" t="s">
        <v>339</v>
      </c>
      <c r="D158" s="4" t="s">
        <v>176</v>
      </c>
      <c r="E158" s="5">
        <v>49.31</v>
      </c>
      <c r="F158" s="4" t="s">
        <v>61</v>
      </c>
      <c r="G158" s="5">
        <v>0</v>
      </c>
      <c r="H158" s="6">
        <v>192781.98</v>
      </c>
      <c r="I158" s="6">
        <v>11974.37</v>
      </c>
      <c r="J158" s="6">
        <v>114044.12</v>
      </c>
      <c r="K158" s="6">
        <v>0</v>
      </c>
      <c r="L158" s="6">
        <v>20982.71</v>
      </c>
      <c r="M158" s="6">
        <v>0</v>
      </c>
      <c r="N158" s="6">
        <v>0</v>
      </c>
      <c r="O158" s="6">
        <v>0</v>
      </c>
      <c r="P158" s="6">
        <v>459.54</v>
      </c>
      <c r="Q158" s="6">
        <v>0</v>
      </c>
      <c r="R158" s="6">
        <v>0</v>
      </c>
      <c r="S158" s="6">
        <v>0</v>
      </c>
      <c r="T158" s="6">
        <v>0</v>
      </c>
      <c r="U158" s="6">
        <v>0</v>
      </c>
      <c r="V158" s="6">
        <v>0</v>
      </c>
      <c r="W158" s="6">
        <v>0</v>
      </c>
      <c r="X158" s="6">
        <v>105974.23986</v>
      </c>
      <c r="Y158" s="6">
        <v>0</v>
      </c>
      <c r="Z158" s="6">
        <v>0</v>
      </c>
      <c r="AA158" s="7">
        <v>0</v>
      </c>
      <c r="AB158" s="7">
        <v>0</v>
      </c>
      <c r="AC158" s="6">
        <v>346152.43</v>
      </c>
      <c r="AD158" s="6">
        <v>0</v>
      </c>
      <c r="AE158" s="6">
        <v>0</v>
      </c>
      <c r="AF158" s="6">
        <v>15300</v>
      </c>
      <c r="AG158" s="6">
        <v>0</v>
      </c>
      <c r="AH158" s="6">
        <v>0</v>
      </c>
      <c r="AI158" s="6">
        <v>28172.95</v>
      </c>
      <c r="AJ158" s="6">
        <v>0</v>
      </c>
      <c r="AK158" s="6">
        <v>0</v>
      </c>
      <c r="AL158" s="6">
        <v>0</v>
      </c>
      <c r="AM158" s="6">
        <v>0</v>
      </c>
      <c r="AN158" s="6">
        <v>0</v>
      </c>
      <c r="AO158" s="6">
        <v>0</v>
      </c>
      <c r="AP158" s="6">
        <v>5048.8900000000003</v>
      </c>
      <c r="AQ158" s="6">
        <v>0</v>
      </c>
      <c r="AR158" s="6">
        <v>1550</v>
      </c>
      <c r="AS158" s="6">
        <v>0</v>
      </c>
      <c r="AT158" s="6">
        <v>0</v>
      </c>
      <c r="AU158" s="6">
        <v>0</v>
      </c>
      <c r="AV158" s="6">
        <v>0</v>
      </c>
      <c r="AW158" s="6">
        <v>0</v>
      </c>
      <c r="AX158" s="6">
        <v>0</v>
      </c>
      <c r="AY158" s="6">
        <v>0</v>
      </c>
      <c r="AZ158" s="6">
        <v>0</v>
      </c>
      <c r="BA158" s="6">
        <v>0</v>
      </c>
      <c r="BB158" s="6">
        <v>0</v>
      </c>
      <c r="BC158" s="6">
        <v>0</v>
      </c>
      <c r="BD158" s="6">
        <v>0</v>
      </c>
      <c r="BE158" s="6">
        <v>0</v>
      </c>
      <c r="BF158" s="6">
        <v>0</v>
      </c>
      <c r="BG158" s="6">
        <v>0</v>
      </c>
      <c r="BH158" s="6">
        <v>0</v>
      </c>
      <c r="BI158" s="6">
        <v>0</v>
      </c>
      <c r="BJ158" s="6">
        <v>0</v>
      </c>
      <c r="BK158" s="6">
        <v>0</v>
      </c>
      <c r="BL158" s="6">
        <v>0</v>
      </c>
      <c r="BM158" s="6">
        <v>0</v>
      </c>
      <c r="BN158" s="6">
        <v>0</v>
      </c>
      <c r="BO158" s="6">
        <v>0</v>
      </c>
      <c r="BP158" s="6">
        <v>0</v>
      </c>
      <c r="BQ158" s="6">
        <v>0</v>
      </c>
      <c r="BR158" s="6">
        <v>0</v>
      </c>
      <c r="BS158" s="6">
        <v>0</v>
      </c>
      <c r="BT158" s="6">
        <v>0</v>
      </c>
      <c r="BU158" s="6">
        <v>0</v>
      </c>
      <c r="BV158" s="6">
        <v>0</v>
      </c>
      <c r="BW158" s="6">
        <v>152717.79999999999</v>
      </c>
      <c r="BX158" s="6">
        <v>47468.959999999999</v>
      </c>
      <c r="BY158" s="6">
        <v>41279.660000000003</v>
      </c>
      <c r="BZ158" s="6">
        <v>0</v>
      </c>
      <c r="CA158" s="6">
        <v>0</v>
      </c>
      <c r="CB158" s="6">
        <v>0</v>
      </c>
      <c r="CC158" s="6">
        <v>0</v>
      </c>
      <c r="CD158" s="6">
        <v>0</v>
      </c>
      <c r="CE158" s="6">
        <v>0</v>
      </c>
      <c r="CF158" s="6">
        <v>0</v>
      </c>
      <c r="CG158" s="6">
        <v>0</v>
      </c>
      <c r="CH158" s="6">
        <v>0</v>
      </c>
      <c r="CI158" s="8">
        <v>3.32</v>
      </c>
      <c r="CJ158" s="8">
        <v>4.32</v>
      </c>
      <c r="CK158" s="8">
        <v>5.34</v>
      </c>
      <c r="CL158" s="8">
        <v>11.45</v>
      </c>
      <c r="CM158" s="8">
        <v>0.01</v>
      </c>
      <c r="CN158" s="8">
        <v>0.34</v>
      </c>
      <c r="CO158" s="8">
        <v>0</v>
      </c>
      <c r="CP158" s="8">
        <v>0</v>
      </c>
      <c r="CQ158" s="4"/>
      <c r="CR158" s="9">
        <v>36746679</v>
      </c>
      <c r="CS158" s="9">
        <v>113525</v>
      </c>
      <c r="CT158" s="9">
        <v>5677018</v>
      </c>
      <c r="CU158" s="9">
        <v>1465503</v>
      </c>
      <c r="CV158" s="9">
        <v>5</v>
      </c>
      <c r="CW158" s="5">
        <v>0</v>
      </c>
      <c r="CX158" s="10">
        <v>0</v>
      </c>
      <c r="CY158" s="11">
        <v>0</v>
      </c>
      <c r="CZ158" s="11">
        <v>0</v>
      </c>
      <c r="DA158" s="11" t="e">
        <v>#DIV/0!</v>
      </c>
      <c r="DB158" s="10">
        <v>0</v>
      </c>
      <c r="DC158" s="5">
        <v>0</v>
      </c>
      <c r="DD158" s="11">
        <v>0</v>
      </c>
      <c r="DE158" s="10">
        <v>0</v>
      </c>
      <c r="DF158" s="12">
        <v>0</v>
      </c>
      <c r="DG158" s="46">
        <v>61</v>
      </c>
      <c r="DH158" s="12">
        <v>2</v>
      </c>
      <c r="DI158" s="12">
        <v>73.2</v>
      </c>
      <c r="DJ158" s="12">
        <v>0</v>
      </c>
      <c r="DK158" s="12">
        <v>0</v>
      </c>
      <c r="DL158" s="12">
        <v>0</v>
      </c>
      <c r="DM158" s="12">
        <v>0</v>
      </c>
      <c r="DN158" s="14">
        <v>0</v>
      </c>
      <c r="DO158" s="15">
        <v>0</v>
      </c>
      <c r="DP158" s="16">
        <v>0</v>
      </c>
      <c r="DQ158" s="11">
        <v>0</v>
      </c>
      <c r="DR158" s="16">
        <v>0</v>
      </c>
      <c r="DS158" s="16">
        <v>0</v>
      </c>
      <c r="DT158" s="58"/>
      <c r="DU158" s="58"/>
      <c r="DV158" s="58"/>
      <c r="DW158" s="58"/>
      <c r="DX158" s="58"/>
      <c r="DY158" s="58"/>
    </row>
    <row r="159" spans="1:129" x14ac:dyDescent="0.2">
      <c r="A159" s="51">
        <v>2005</v>
      </c>
      <c r="B159" s="49">
        <v>61005</v>
      </c>
      <c r="C159" s="3" t="s">
        <v>340</v>
      </c>
      <c r="D159" s="4" t="s">
        <v>177</v>
      </c>
      <c r="E159" s="5">
        <v>20.55</v>
      </c>
      <c r="F159" s="4" t="s">
        <v>61</v>
      </c>
      <c r="G159" s="5">
        <v>0</v>
      </c>
      <c r="H159" s="6">
        <v>79752.45</v>
      </c>
      <c r="I159" s="6">
        <v>6364.06</v>
      </c>
      <c r="J159" s="6">
        <v>36760.449999999997</v>
      </c>
      <c r="K159" s="6">
        <v>0</v>
      </c>
      <c r="L159" s="6">
        <v>0</v>
      </c>
      <c r="M159" s="6">
        <v>0</v>
      </c>
      <c r="N159" s="6">
        <v>0</v>
      </c>
      <c r="O159" s="6">
        <v>0</v>
      </c>
      <c r="P159" s="6">
        <v>2848.68</v>
      </c>
      <c r="Q159" s="6">
        <v>0</v>
      </c>
      <c r="R159" s="6">
        <v>0</v>
      </c>
      <c r="S159" s="6">
        <v>0</v>
      </c>
      <c r="T159" s="6">
        <v>0</v>
      </c>
      <c r="U159" s="6">
        <v>0</v>
      </c>
      <c r="V159" s="6">
        <v>0</v>
      </c>
      <c r="W159" s="6">
        <v>0</v>
      </c>
      <c r="X159" s="6">
        <v>32607.59</v>
      </c>
      <c r="Y159" s="6">
        <v>0</v>
      </c>
      <c r="Z159" s="6">
        <v>0</v>
      </c>
      <c r="AA159" s="7">
        <v>0</v>
      </c>
      <c r="AB159" s="7">
        <v>0</v>
      </c>
      <c r="AC159" s="6">
        <v>120578.05</v>
      </c>
      <c r="AD159" s="6">
        <v>0</v>
      </c>
      <c r="AE159" s="6">
        <v>0</v>
      </c>
      <c r="AF159" s="6">
        <v>0</v>
      </c>
      <c r="AG159" s="6">
        <v>0</v>
      </c>
      <c r="AH159" s="6">
        <v>0</v>
      </c>
      <c r="AI159" s="6">
        <v>5002.2</v>
      </c>
      <c r="AJ159" s="6">
        <v>0</v>
      </c>
      <c r="AK159" s="6">
        <v>0</v>
      </c>
      <c r="AL159" s="6">
        <v>0</v>
      </c>
      <c r="AM159" s="6">
        <v>0</v>
      </c>
      <c r="AN159" s="6">
        <v>0</v>
      </c>
      <c r="AO159" s="6">
        <v>0</v>
      </c>
      <c r="AP159" s="6">
        <v>0</v>
      </c>
      <c r="AQ159" s="6">
        <v>0</v>
      </c>
      <c r="AR159" s="6">
        <v>0</v>
      </c>
      <c r="AS159" s="6">
        <v>0</v>
      </c>
      <c r="AT159" s="6">
        <v>0</v>
      </c>
      <c r="AU159" s="6">
        <v>0</v>
      </c>
      <c r="AV159" s="6">
        <v>0</v>
      </c>
      <c r="AW159" s="6">
        <v>0</v>
      </c>
      <c r="AX159" s="6">
        <v>0</v>
      </c>
      <c r="AY159" s="6">
        <v>0</v>
      </c>
      <c r="AZ159" s="6">
        <v>0</v>
      </c>
      <c r="BA159" s="6">
        <v>0</v>
      </c>
      <c r="BB159" s="6">
        <v>0</v>
      </c>
      <c r="BC159" s="6">
        <v>0</v>
      </c>
      <c r="BD159" s="6">
        <v>0</v>
      </c>
      <c r="BE159" s="6">
        <v>0</v>
      </c>
      <c r="BF159" s="6">
        <v>0</v>
      </c>
      <c r="BG159" s="6">
        <v>0</v>
      </c>
      <c r="BH159" s="6">
        <v>0</v>
      </c>
      <c r="BI159" s="6">
        <v>0</v>
      </c>
      <c r="BJ159" s="6">
        <v>0</v>
      </c>
      <c r="BK159" s="6">
        <v>0</v>
      </c>
      <c r="BL159" s="6">
        <v>0</v>
      </c>
      <c r="BM159" s="6">
        <v>0</v>
      </c>
      <c r="BN159" s="6">
        <v>0</v>
      </c>
      <c r="BO159" s="6">
        <v>0</v>
      </c>
      <c r="BP159" s="6">
        <v>0</v>
      </c>
      <c r="BQ159" s="6">
        <v>0</v>
      </c>
      <c r="BR159" s="6">
        <v>0</v>
      </c>
      <c r="BS159" s="6">
        <v>0</v>
      </c>
      <c r="BT159" s="6">
        <v>0</v>
      </c>
      <c r="BU159" s="6">
        <v>0</v>
      </c>
      <c r="BV159" s="6">
        <v>0</v>
      </c>
      <c r="BW159" s="6">
        <v>253318.71</v>
      </c>
      <c r="BX159" s="6">
        <v>0</v>
      </c>
      <c r="BY159" s="6">
        <v>27597.52</v>
      </c>
      <c r="BZ159" s="6">
        <v>0</v>
      </c>
      <c r="CA159" s="6">
        <v>0</v>
      </c>
      <c r="CB159" s="6">
        <v>0</v>
      </c>
      <c r="CC159" s="6">
        <v>0</v>
      </c>
      <c r="CD159" s="6">
        <v>0</v>
      </c>
      <c r="CE159" s="6">
        <v>0</v>
      </c>
      <c r="CF159" s="6">
        <v>0</v>
      </c>
      <c r="CG159" s="6">
        <v>0</v>
      </c>
      <c r="CH159" s="6">
        <v>0</v>
      </c>
      <c r="CI159" s="8">
        <v>2.87</v>
      </c>
      <c r="CJ159" s="8">
        <v>3.73</v>
      </c>
      <c r="CK159" s="8">
        <v>4.62</v>
      </c>
      <c r="CL159" s="8">
        <v>9.9</v>
      </c>
      <c r="CM159" s="8">
        <v>0.03</v>
      </c>
      <c r="CN159" s="8">
        <v>0</v>
      </c>
      <c r="CO159" s="8">
        <v>0</v>
      </c>
      <c r="CP159" s="8">
        <v>0</v>
      </c>
      <c r="CQ159" s="4"/>
      <c r="CR159" s="9">
        <v>16633351</v>
      </c>
      <c r="CS159" s="9">
        <v>0</v>
      </c>
      <c r="CT159" s="9">
        <v>1938109</v>
      </c>
      <c r="CU159" s="9">
        <v>847528</v>
      </c>
      <c r="CV159" s="9">
        <v>0</v>
      </c>
      <c r="CW159" s="5">
        <v>0</v>
      </c>
      <c r="CX159" s="10">
        <v>0</v>
      </c>
      <c r="CY159" s="11">
        <v>0</v>
      </c>
      <c r="CZ159" s="11">
        <v>0</v>
      </c>
      <c r="DA159" s="11" t="e">
        <v>#DIV/0!</v>
      </c>
      <c r="DB159" s="10">
        <v>0</v>
      </c>
      <c r="DC159" s="5">
        <v>0</v>
      </c>
      <c r="DD159" s="11">
        <v>0</v>
      </c>
      <c r="DE159" s="10">
        <v>0</v>
      </c>
      <c r="DF159" s="12">
        <v>0</v>
      </c>
      <c r="DG159" s="46">
        <v>24</v>
      </c>
      <c r="DH159" s="12">
        <v>0</v>
      </c>
      <c r="DI159" s="12">
        <v>28.8</v>
      </c>
      <c r="DJ159" s="12">
        <v>0</v>
      </c>
      <c r="DK159" s="12">
        <v>0</v>
      </c>
      <c r="DL159" s="12">
        <v>0</v>
      </c>
      <c r="DM159" s="12">
        <v>0</v>
      </c>
      <c r="DN159" s="14">
        <v>0</v>
      </c>
      <c r="DO159" s="15">
        <v>0</v>
      </c>
      <c r="DP159" s="16">
        <v>0</v>
      </c>
      <c r="DQ159" s="11">
        <v>0</v>
      </c>
      <c r="DR159" s="16">
        <v>0</v>
      </c>
      <c r="DS159" s="16">
        <v>0</v>
      </c>
      <c r="DT159" s="58"/>
      <c r="DU159" s="58"/>
      <c r="DV159" s="58"/>
      <c r="DW159" s="58"/>
      <c r="DX159" s="58"/>
      <c r="DY159" s="58"/>
    </row>
    <row r="160" spans="1:129" x14ac:dyDescent="0.2">
      <c r="A160" s="51">
        <v>2005</v>
      </c>
      <c r="B160" s="49">
        <v>61007</v>
      </c>
      <c r="C160" s="3" t="s">
        <v>341</v>
      </c>
      <c r="D160" s="4" t="s">
        <v>178</v>
      </c>
      <c r="E160" s="5">
        <v>166.49</v>
      </c>
      <c r="F160" s="4" t="s">
        <v>61</v>
      </c>
      <c r="G160" s="5">
        <v>690</v>
      </c>
      <c r="H160" s="6">
        <v>1457669.45</v>
      </c>
      <c r="I160" s="6">
        <v>138635.29999999999</v>
      </c>
      <c r="J160" s="6">
        <v>1669813.27</v>
      </c>
      <c r="K160" s="6">
        <v>132644.6</v>
      </c>
      <c r="L160" s="6">
        <v>340606.49</v>
      </c>
      <c r="M160" s="6">
        <v>0</v>
      </c>
      <c r="N160" s="6">
        <v>0</v>
      </c>
      <c r="O160" s="6">
        <v>0</v>
      </c>
      <c r="P160" s="6">
        <v>346515.66</v>
      </c>
      <c r="Q160" s="6">
        <v>0</v>
      </c>
      <c r="R160" s="6">
        <v>116270</v>
      </c>
      <c r="S160" s="6">
        <v>138359.22</v>
      </c>
      <c r="T160" s="6">
        <v>76522.94</v>
      </c>
      <c r="U160" s="6">
        <v>0</v>
      </c>
      <c r="V160" s="6">
        <v>0</v>
      </c>
      <c r="W160" s="6">
        <v>0</v>
      </c>
      <c r="X160" s="6">
        <v>1586628.0375399999</v>
      </c>
      <c r="Y160" s="6">
        <v>116270</v>
      </c>
      <c r="Z160" s="6">
        <v>0</v>
      </c>
      <c r="AA160" s="7">
        <v>126735</v>
      </c>
      <c r="AB160" s="7">
        <v>8424.02</v>
      </c>
      <c r="AC160" s="6">
        <v>1878910.81</v>
      </c>
      <c r="AD160" s="6">
        <v>0</v>
      </c>
      <c r="AE160" s="6">
        <v>0</v>
      </c>
      <c r="AF160" s="6">
        <v>48954.63</v>
      </c>
      <c r="AG160" s="6">
        <v>0</v>
      </c>
      <c r="AH160" s="6">
        <v>0</v>
      </c>
      <c r="AI160" s="6">
        <v>401404.33</v>
      </c>
      <c r="AJ160" s="6">
        <v>44434.76</v>
      </c>
      <c r="AK160" s="6">
        <v>0</v>
      </c>
      <c r="AL160" s="6">
        <v>86260.97</v>
      </c>
      <c r="AM160" s="6">
        <v>0</v>
      </c>
      <c r="AN160" s="6">
        <v>0</v>
      </c>
      <c r="AO160" s="6">
        <v>212604.25</v>
      </c>
      <c r="AP160" s="6">
        <v>372779.15</v>
      </c>
      <c r="AQ160" s="6">
        <v>130300.62</v>
      </c>
      <c r="AR160" s="6">
        <v>453213.28</v>
      </c>
      <c r="AS160" s="6">
        <v>4269.9399999999996</v>
      </c>
      <c r="AT160" s="6">
        <v>0</v>
      </c>
      <c r="AU160" s="6">
        <v>0</v>
      </c>
      <c r="AV160" s="6">
        <v>222119.05</v>
      </c>
      <c r="AW160" s="6">
        <v>117074.36</v>
      </c>
      <c r="AX160" s="6">
        <v>0</v>
      </c>
      <c r="AY160" s="6">
        <v>25759.41</v>
      </c>
      <c r="AZ160" s="6">
        <v>187655.12</v>
      </c>
      <c r="BA160" s="6">
        <v>0</v>
      </c>
      <c r="BB160" s="6">
        <v>0</v>
      </c>
      <c r="BC160" s="6">
        <v>0</v>
      </c>
      <c r="BD160" s="6">
        <v>28163.46</v>
      </c>
      <c r="BE160" s="6">
        <v>123050.8</v>
      </c>
      <c r="BF160" s="6">
        <v>24878.35</v>
      </c>
      <c r="BG160" s="6">
        <v>6359.46</v>
      </c>
      <c r="BH160" s="6">
        <v>1671.27</v>
      </c>
      <c r="BI160" s="6">
        <v>0</v>
      </c>
      <c r="BJ160" s="6">
        <v>0</v>
      </c>
      <c r="BK160" s="6">
        <v>0</v>
      </c>
      <c r="BL160" s="6">
        <v>0</v>
      </c>
      <c r="BM160" s="6">
        <v>9346.31</v>
      </c>
      <c r="BN160" s="6">
        <v>13663.69</v>
      </c>
      <c r="BO160" s="6">
        <v>0</v>
      </c>
      <c r="BP160" s="6">
        <v>12087.39</v>
      </c>
      <c r="BQ160" s="6">
        <v>228.9</v>
      </c>
      <c r="BR160" s="6">
        <v>0</v>
      </c>
      <c r="BS160" s="6">
        <v>0</v>
      </c>
      <c r="BT160" s="6">
        <v>6215.09</v>
      </c>
      <c r="BU160" s="6">
        <v>4716.9917328190222</v>
      </c>
      <c r="BV160" s="6">
        <v>5628.9952872308058</v>
      </c>
      <c r="BW160" s="6">
        <v>932043.82</v>
      </c>
      <c r="BX160" s="6">
        <v>125098.99</v>
      </c>
      <c r="BY160" s="6">
        <v>121871.05</v>
      </c>
      <c r="BZ160" s="6">
        <v>169333.06</v>
      </c>
      <c r="CA160" s="6">
        <v>737183.14</v>
      </c>
      <c r="CB160" s="6">
        <v>718156.26</v>
      </c>
      <c r="CC160" s="6">
        <v>0</v>
      </c>
      <c r="CD160" s="6">
        <v>0</v>
      </c>
      <c r="CE160" s="6">
        <v>0</v>
      </c>
      <c r="CF160" s="6">
        <v>0</v>
      </c>
      <c r="CG160" s="6">
        <v>288670.63</v>
      </c>
      <c r="CH160" s="6">
        <v>280727.7</v>
      </c>
      <c r="CI160" s="8">
        <v>3.32</v>
      </c>
      <c r="CJ160" s="8">
        <v>4.32</v>
      </c>
      <c r="CK160" s="8">
        <v>5.34</v>
      </c>
      <c r="CL160" s="8">
        <v>11.45</v>
      </c>
      <c r="CM160" s="8">
        <v>1.4</v>
      </c>
      <c r="CN160" s="8">
        <v>1.5</v>
      </c>
      <c r="CO160" s="8">
        <v>2.93</v>
      </c>
      <c r="CP160" s="8">
        <v>0.3</v>
      </c>
      <c r="CQ160" s="4"/>
      <c r="CR160" s="9">
        <v>134111420</v>
      </c>
      <c r="CS160" s="9">
        <v>1990836</v>
      </c>
      <c r="CT160" s="9">
        <v>76469715</v>
      </c>
      <c r="CU160" s="9">
        <v>28895085</v>
      </c>
      <c r="CV160" s="9">
        <v>78</v>
      </c>
      <c r="CW160" s="5">
        <v>706</v>
      </c>
      <c r="CX160" s="10">
        <v>15</v>
      </c>
      <c r="CY160" s="11">
        <v>2.9585798816568047E-3</v>
      </c>
      <c r="CZ160" s="11">
        <v>0.18555240793201133</v>
      </c>
      <c r="DA160" s="11">
        <v>0.11048158640226628</v>
      </c>
      <c r="DB160" s="10">
        <v>365</v>
      </c>
      <c r="DC160" s="5">
        <v>0.1105</v>
      </c>
      <c r="DD160" s="11">
        <v>0.97155172289436442</v>
      </c>
      <c r="DE160" s="10">
        <v>43</v>
      </c>
      <c r="DF160" s="12">
        <v>2.556</v>
      </c>
      <c r="DG160" s="13">
        <v>0</v>
      </c>
      <c r="DH160" s="12">
        <v>12.494999999999999</v>
      </c>
      <c r="DI160" s="12">
        <v>695.77700000000004</v>
      </c>
      <c r="DJ160" s="12">
        <v>475.64299999999997</v>
      </c>
      <c r="DK160" s="12">
        <v>197.85900000000001</v>
      </c>
      <c r="DL160" s="12">
        <v>488.75</v>
      </c>
      <c r="DM160" s="12">
        <v>204.47300000000001</v>
      </c>
      <c r="DN160" s="14">
        <v>31836.556691570506</v>
      </c>
      <c r="DO160" s="15">
        <v>31663.130923534231</v>
      </c>
      <c r="DP160" s="16">
        <v>15.340425531914894</v>
      </c>
      <c r="DQ160" s="11">
        <v>0.1702127659574468</v>
      </c>
      <c r="DR160" s="16">
        <v>46.204399999999993</v>
      </c>
      <c r="DS160" s="16">
        <v>0</v>
      </c>
      <c r="DT160" s="58">
        <f>IF(MATCH(B160,[8]Sheet1!$B$2:$B$169,0),LOOKUP(B160,[8]Sheet1!$B$2:$B$169,[8]Sheet1!$DH$2:$DH$169))</f>
        <v>20.777777777777779</v>
      </c>
      <c r="DU160" s="58">
        <f>IF(MATCH(B160,[8]Sheet1!$B$2:$B$169,0),LOOKUP(B160,[8]Sheet1!$B$2:$B$169,[8]Sheet1!$DI$2:$DI$169))</f>
        <v>21.055555555555557</v>
      </c>
      <c r="DV160" s="58">
        <f>IF(MATCH(B160,[8]Sheet1!$B$2:$B$169,0),LOOKUP(B160,[8]Sheet1!$B$2:$B$169,[8]Sheet1!$DJ$2:$DJ$169))</f>
        <v>20.583333333333332</v>
      </c>
      <c r="DW160" s="58">
        <f>IF(MATCH(B160,[8]Sheet1!$B$2:$B$169,0),LOOKUP(B160,[8]Sheet1!$B$2:$B$169,[8]Sheet1!$DK$2:$DK$169))</f>
        <v>21.972222222222221</v>
      </c>
      <c r="DX160" s="58">
        <f>IF(MATCH(B160,[8]Sheet1!$B$2:$B$169,0),LOOKUP(B160,[8]Sheet1!$B$2:$B$169,[8]Sheet1!$DL$2:$DL$169))</f>
        <v>21.25</v>
      </c>
      <c r="DY160" s="58">
        <f>IF(MATCH(B160,[8]Sheet1!$B$2:$B$169,0),LOOKUP(B160,[8]Sheet1!$B$2:$B$169,[8]Sheet1!$DM$2:$DM$169))</f>
        <v>36</v>
      </c>
    </row>
    <row r="161" spans="1:129" x14ac:dyDescent="0.2">
      <c r="A161" s="51">
        <v>2005</v>
      </c>
      <c r="B161" s="49">
        <v>61008</v>
      </c>
      <c r="C161" s="3" t="s">
        <v>262</v>
      </c>
      <c r="D161" s="4" t="s">
        <v>179</v>
      </c>
      <c r="E161" s="5">
        <v>29.56</v>
      </c>
      <c r="F161" s="4" t="s">
        <v>61</v>
      </c>
      <c r="G161" s="5">
        <v>871</v>
      </c>
      <c r="H161" s="6">
        <v>3897141.29</v>
      </c>
      <c r="I161" s="6">
        <v>166464.88</v>
      </c>
      <c r="J161" s="6">
        <v>783017.47</v>
      </c>
      <c r="K161" s="6">
        <v>165927.09</v>
      </c>
      <c r="L161" s="6">
        <v>484356.92</v>
      </c>
      <c r="M161" s="6">
        <v>0</v>
      </c>
      <c r="N161" s="6">
        <v>0</v>
      </c>
      <c r="O161" s="6">
        <v>0</v>
      </c>
      <c r="P161" s="6">
        <v>496164.91</v>
      </c>
      <c r="Q161" s="6">
        <v>0</v>
      </c>
      <c r="R161" s="6">
        <v>104061</v>
      </c>
      <c r="S161" s="6">
        <v>173208.37</v>
      </c>
      <c r="T161" s="6">
        <v>115263.44</v>
      </c>
      <c r="U161" s="6">
        <v>0</v>
      </c>
      <c r="V161" s="6">
        <v>0</v>
      </c>
      <c r="W161" s="6">
        <v>0</v>
      </c>
      <c r="X161" s="6">
        <v>680618.12</v>
      </c>
      <c r="Y161" s="6">
        <v>104061</v>
      </c>
      <c r="Z161" s="6">
        <v>0</v>
      </c>
      <c r="AA161" s="7">
        <v>155396</v>
      </c>
      <c r="AB161" s="7">
        <v>7295.88</v>
      </c>
      <c r="AC161" s="6">
        <v>2490214.9</v>
      </c>
      <c r="AD161" s="6">
        <v>0</v>
      </c>
      <c r="AE161" s="6">
        <v>0</v>
      </c>
      <c r="AF161" s="6">
        <v>36427.769999999997</v>
      </c>
      <c r="AG161" s="6">
        <v>0</v>
      </c>
      <c r="AH161" s="6">
        <v>0</v>
      </c>
      <c r="AI161" s="6">
        <v>488279.92</v>
      </c>
      <c r="AJ161" s="6">
        <v>54239.5</v>
      </c>
      <c r="AK161" s="6">
        <v>0</v>
      </c>
      <c r="AL161" s="6">
        <v>100000</v>
      </c>
      <c r="AM161" s="6">
        <v>0</v>
      </c>
      <c r="AN161" s="6">
        <v>0</v>
      </c>
      <c r="AO161" s="6">
        <v>425334.17</v>
      </c>
      <c r="AP161" s="6">
        <v>531508.6</v>
      </c>
      <c r="AQ161" s="6">
        <v>208360.9</v>
      </c>
      <c r="AR161" s="6">
        <v>737348.76</v>
      </c>
      <c r="AS161" s="6">
        <v>0</v>
      </c>
      <c r="AT161" s="6">
        <v>0</v>
      </c>
      <c r="AU161" s="6">
        <v>0</v>
      </c>
      <c r="AV161" s="6">
        <v>271928.76</v>
      </c>
      <c r="AW161" s="6">
        <v>176346.95</v>
      </c>
      <c r="AX161" s="6">
        <v>14900</v>
      </c>
      <c r="AY161" s="6">
        <v>35149.769999999997</v>
      </c>
      <c r="AZ161" s="6">
        <v>277503.84000000003</v>
      </c>
      <c r="BA161" s="6">
        <v>0</v>
      </c>
      <c r="BB161" s="6">
        <v>0</v>
      </c>
      <c r="BC161" s="6">
        <v>0</v>
      </c>
      <c r="BD161" s="6">
        <v>11684.84</v>
      </c>
      <c r="BE161" s="6">
        <v>107249.68</v>
      </c>
      <c r="BF161" s="6">
        <v>42646.97</v>
      </c>
      <c r="BG161" s="6">
        <v>0</v>
      </c>
      <c r="BH161" s="6">
        <v>0</v>
      </c>
      <c r="BI161" s="6">
        <v>0</v>
      </c>
      <c r="BJ161" s="6">
        <v>0</v>
      </c>
      <c r="BK161" s="6">
        <v>0</v>
      </c>
      <c r="BL161" s="6">
        <v>0</v>
      </c>
      <c r="BM161" s="6">
        <v>0</v>
      </c>
      <c r="BN161" s="6">
        <v>0</v>
      </c>
      <c r="BO161" s="6">
        <v>0</v>
      </c>
      <c r="BP161" s="6">
        <v>0</v>
      </c>
      <c r="BQ161" s="6">
        <v>0</v>
      </c>
      <c r="BR161" s="6">
        <v>0</v>
      </c>
      <c r="BS161" s="6">
        <v>0</v>
      </c>
      <c r="BT161" s="6">
        <v>0</v>
      </c>
      <c r="BU161" s="6">
        <v>5411.191618544718</v>
      </c>
      <c r="BV161" s="6">
        <v>6256.3388148660279</v>
      </c>
      <c r="BW161" s="6">
        <v>1308129.43</v>
      </c>
      <c r="BX161" s="6">
        <v>-49797.599999999999</v>
      </c>
      <c r="BY161" s="6">
        <v>314986.11</v>
      </c>
      <c r="BZ161" s="6">
        <v>61100.59</v>
      </c>
      <c r="CA161" s="6">
        <v>1187376.3799999999</v>
      </c>
      <c r="CB161" s="6">
        <v>1146485</v>
      </c>
      <c r="CC161" s="6">
        <v>0</v>
      </c>
      <c r="CD161" s="6">
        <v>0</v>
      </c>
      <c r="CE161" s="6">
        <v>0</v>
      </c>
      <c r="CF161" s="6">
        <v>0</v>
      </c>
      <c r="CG161" s="6">
        <v>369294.26</v>
      </c>
      <c r="CH161" s="6">
        <v>370064.13</v>
      </c>
      <c r="CI161" s="8">
        <v>4.01</v>
      </c>
      <c r="CJ161" s="8">
        <v>5.22</v>
      </c>
      <c r="CK161" s="8">
        <v>6.45</v>
      </c>
      <c r="CL161" s="8">
        <v>13.83</v>
      </c>
      <c r="CM161" s="8">
        <v>1.25</v>
      </c>
      <c r="CN161" s="8">
        <v>1.35</v>
      </c>
      <c r="CO161" s="8">
        <v>3.02</v>
      </c>
      <c r="CP161" s="8">
        <v>0.3</v>
      </c>
      <c r="CQ161" s="4" t="s">
        <v>402</v>
      </c>
      <c r="CR161" s="9">
        <v>14944588</v>
      </c>
      <c r="CS161" s="9">
        <v>0</v>
      </c>
      <c r="CT161" s="9">
        <v>217669839</v>
      </c>
      <c r="CU161" s="9">
        <v>151283429</v>
      </c>
      <c r="CV161" s="9">
        <v>127</v>
      </c>
      <c r="CW161" s="5">
        <v>884</v>
      </c>
      <c r="CX161" s="10">
        <v>21</v>
      </c>
      <c r="CY161" s="11">
        <v>1.4851485148514851E-2</v>
      </c>
      <c r="CZ161" s="11">
        <v>0.19230769230769232</v>
      </c>
      <c r="DA161" s="11">
        <v>0.14366515837104071</v>
      </c>
      <c r="DB161" s="10">
        <v>427</v>
      </c>
      <c r="DC161" s="5">
        <v>0.14369999999999999</v>
      </c>
      <c r="DD161" s="11">
        <v>0.95502328182022656</v>
      </c>
      <c r="DE161" s="10">
        <v>40</v>
      </c>
      <c r="DF161" s="12">
        <v>0</v>
      </c>
      <c r="DG161" s="13">
        <v>0</v>
      </c>
      <c r="DH161" s="12">
        <v>3</v>
      </c>
      <c r="DI161" s="12">
        <v>862.04499999999996</v>
      </c>
      <c r="DJ161" s="12">
        <v>601.83099999999899</v>
      </c>
      <c r="DK161" s="12">
        <v>221.44300000000001</v>
      </c>
      <c r="DL161" s="12">
        <v>629.88699999999994</v>
      </c>
      <c r="DM161" s="12">
        <v>232.15899999999999</v>
      </c>
      <c r="DN161" s="14">
        <v>31384.018250823028</v>
      </c>
      <c r="DO161" s="15">
        <v>34325.985183239442</v>
      </c>
      <c r="DP161" s="16">
        <v>9.367647058823529</v>
      </c>
      <c r="DQ161" s="11">
        <v>0.26470588235294118</v>
      </c>
      <c r="DR161" s="16">
        <v>66.780550000000005</v>
      </c>
      <c r="DS161" s="16">
        <v>0</v>
      </c>
      <c r="DT161" s="58">
        <f>IF(MATCH(B161,[8]Sheet1!$B$2:$B$169,0),LOOKUP(B161,[8]Sheet1!$B$2:$B$169,[8]Sheet1!$DH$2:$DH$169))</f>
        <v>21.5625</v>
      </c>
      <c r="DU161" s="58">
        <f>IF(MATCH(B161,[8]Sheet1!$B$2:$B$169,0),LOOKUP(B161,[8]Sheet1!$B$2:$B$169,[8]Sheet1!$DI$2:$DI$169))</f>
        <v>20.3125</v>
      </c>
      <c r="DV161" s="58">
        <f>IF(MATCH(B161,[8]Sheet1!$B$2:$B$169,0),LOOKUP(B161,[8]Sheet1!$B$2:$B$169,[8]Sheet1!$DJ$2:$DJ$169))</f>
        <v>20.5</v>
      </c>
      <c r="DW161" s="58">
        <f>IF(MATCH(B161,[8]Sheet1!$B$2:$B$169,0),LOOKUP(B161,[8]Sheet1!$B$2:$B$169,[8]Sheet1!$DK$2:$DK$169))</f>
        <v>21.3125</v>
      </c>
      <c r="DX161" s="58">
        <f>IF(MATCH(B161,[8]Sheet1!$B$2:$B$169,0),LOOKUP(B161,[8]Sheet1!$B$2:$B$169,[8]Sheet1!$DL$2:$DL$169))</f>
        <v>21</v>
      </c>
      <c r="DY161" s="58">
        <f>IF(MATCH(B161,[8]Sheet1!$B$2:$B$169,0),LOOKUP(B161,[8]Sheet1!$B$2:$B$169,[8]Sheet1!$DM$2:$DM$169))</f>
        <v>32</v>
      </c>
    </row>
    <row r="162" spans="1:129" x14ac:dyDescent="0.2">
      <c r="A162" s="51">
        <v>2005</v>
      </c>
      <c r="B162" s="49">
        <v>62003</v>
      </c>
      <c r="C162" s="3" t="s">
        <v>263</v>
      </c>
      <c r="D162" s="4" t="s">
        <v>180</v>
      </c>
      <c r="E162" s="5">
        <v>66.540000000000006</v>
      </c>
      <c r="F162" s="4" t="s">
        <v>62</v>
      </c>
      <c r="G162" s="5">
        <v>574</v>
      </c>
      <c r="H162" s="6">
        <v>929788.32</v>
      </c>
      <c r="I162" s="6">
        <v>69399.12</v>
      </c>
      <c r="J162" s="6">
        <v>1891622.53</v>
      </c>
      <c r="K162" s="6">
        <v>463996.8</v>
      </c>
      <c r="L162" s="6">
        <v>230476.65</v>
      </c>
      <c r="M162" s="6">
        <v>0</v>
      </c>
      <c r="N162" s="6">
        <v>0</v>
      </c>
      <c r="O162" s="6">
        <v>0</v>
      </c>
      <c r="P162" s="6">
        <v>105950</v>
      </c>
      <c r="Q162" s="6">
        <v>0</v>
      </c>
      <c r="R162" s="6">
        <v>222699.01</v>
      </c>
      <c r="S162" s="6">
        <v>127914.61</v>
      </c>
      <c r="T162" s="6">
        <v>22378.400000000001</v>
      </c>
      <c r="U162" s="6">
        <v>0</v>
      </c>
      <c r="V162" s="6">
        <v>0</v>
      </c>
      <c r="W162" s="6">
        <v>0</v>
      </c>
      <c r="X162" s="6">
        <v>1806874.58</v>
      </c>
      <c r="Y162" s="6">
        <v>222699</v>
      </c>
      <c r="Z162" s="6">
        <v>0</v>
      </c>
      <c r="AA162" s="7">
        <v>118533</v>
      </c>
      <c r="AB162" s="7">
        <v>6335.47</v>
      </c>
      <c r="AC162" s="6">
        <v>2110898.25</v>
      </c>
      <c r="AD162" s="6">
        <v>0</v>
      </c>
      <c r="AE162" s="6">
        <v>0</v>
      </c>
      <c r="AF162" s="6">
        <v>25703.47</v>
      </c>
      <c r="AG162" s="6">
        <v>0</v>
      </c>
      <c r="AH162" s="6">
        <v>0</v>
      </c>
      <c r="AI162" s="6">
        <v>301930.15000000002</v>
      </c>
      <c r="AJ162" s="6">
        <v>24644.73</v>
      </c>
      <c r="AK162" s="6">
        <v>0</v>
      </c>
      <c r="AL162" s="6">
        <v>18260.16</v>
      </c>
      <c r="AM162" s="6">
        <v>0</v>
      </c>
      <c r="AN162" s="6">
        <v>0</v>
      </c>
      <c r="AO162" s="6">
        <v>275366.25</v>
      </c>
      <c r="AP162" s="6">
        <v>309269.15000000002</v>
      </c>
      <c r="AQ162" s="6">
        <v>1804.36</v>
      </c>
      <c r="AR162" s="6">
        <v>472228.45</v>
      </c>
      <c r="AS162" s="6">
        <v>0</v>
      </c>
      <c r="AT162" s="6">
        <v>0</v>
      </c>
      <c r="AU162" s="6">
        <v>0</v>
      </c>
      <c r="AV162" s="6">
        <v>166330.76</v>
      </c>
      <c r="AW162" s="6">
        <v>15372.48</v>
      </c>
      <c r="AX162" s="6">
        <v>0</v>
      </c>
      <c r="AY162" s="6">
        <v>0</v>
      </c>
      <c r="AZ162" s="6">
        <v>91347.97</v>
      </c>
      <c r="BA162" s="6">
        <v>0</v>
      </c>
      <c r="BB162" s="6">
        <v>0</v>
      </c>
      <c r="BC162" s="6">
        <v>0</v>
      </c>
      <c r="BD162" s="6">
        <v>23132.23</v>
      </c>
      <c r="BE162" s="6">
        <v>121360.71</v>
      </c>
      <c r="BF162" s="6">
        <v>25062.43</v>
      </c>
      <c r="BG162" s="6">
        <v>6138.42</v>
      </c>
      <c r="BH162" s="6">
        <v>0</v>
      </c>
      <c r="BI162" s="6">
        <v>0</v>
      </c>
      <c r="BJ162" s="6">
        <v>0</v>
      </c>
      <c r="BK162" s="6">
        <v>0</v>
      </c>
      <c r="BL162" s="6">
        <v>0</v>
      </c>
      <c r="BM162" s="6">
        <v>0</v>
      </c>
      <c r="BN162" s="6">
        <v>0</v>
      </c>
      <c r="BO162" s="6">
        <v>0</v>
      </c>
      <c r="BP162" s="6">
        <v>0</v>
      </c>
      <c r="BQ162" s="6">
        <v>0</v>
      </c>
      <c r="BR162" s="6">
        <v>0</v>
      </c>
      <c r="BS162" s="6">
        <v>0</v>
      </c>
      <c r="BT162" s="6">
        <v>0</v>
      </c>
      <c r="BU162" s="6">
        <v>5781.952023572233</v>
      </c>
      <c r="BV162" s="6">
        <v>6514.7859259901206</v>
      </c>
      <c r="BW162" s="6">
        <v>616052.6</v>
      </c>
      <c r="BX162" s="6">
        <v>386353.51</v>
      </c>
      <c r="BY162" s="6">
        <v>57040.45</v>
      </c>
      <c r="BZ162" s="6">
        <v>25241.47</v>
      </c>
      <c r="CA162" s="6">
        <v>0</v>
      </c>
      <c r="CB162" s="6">
        <v>0</v>
      </c>
      <c r="CC162" s="6">
        <v>0</v>
      </c>
      <c r="CD162" s="6">
        <v>0</v>
      </c>
      <c r="CE162" s="6">
        <v>9226</v>
      </c>
      <c r="CF162" s="6">
        <v>0</v>
      </c>
      <c r="CG162" s="6">
        <v>220552.44</v>
      </c>
      <c r="CH162" s="6">
        <v>225059.89</v>
      </c>
      <c r="CI162" s="8">
        <v>4.53</v>
      </c>
      <c r="CJ162" s="8">
        <v>5.89</v>
      </c>
      <c r="CK162" s="8">
        <v>7.29</v>
      </c>
      <c r="CL162" s="8">
        <v>15.62</v>
      </c>
      <c r="CM162" s="8">
        <v>1.4</v>
      </c>
      <c r="CN162" s="8">
        <v>3</v>
      </c>
      <c r="CO162" s="8">
        <v>0</v>
      </c>
      <c r="CP162" s="8">
        <v>0.3</v>
      </c>
      <c r="CQ162" s="4" t="s">
        <v>402</v>
      </c>
      <c r="CR162" s="9">
        <v>6465765</v>
      </c>
      <c r="CS162" s="9">
        <v>21474</v>
      </c>
      <c r="CT162" s="9">
        <v>39057992</v>
      </c>
      <c r="CU162" s="9">
        <v>27778776</v>
      </c>
      <c r="CV162" s="9">
        <v>127</v>
      </c>
      <c r="CW162" s="5">
        <v>580</v>
      </c>
      <c r="CX162" s="10">
        <v>8</v>
      </c>
      <c r="CY162" s="11">
        <v>3.8327526132404179E-2</v>
      </c>
      <c r="CZ162" s="11">
        <v>0.33103448275862069</v>
      </c>
      <c r="DA162" s="11">
        <v>0.2189655172413793</v>
      </c>
      <c r="DB162" s="10">
        <v>0</v>
      </c>
      <c r="DC162" s="5">
        <v>0.219</v>
      </c>
      <c r="DD162" s="11">
        <v>0.94903197850766952</v>
      </c>
      <c r="DE162" s="10">
        <v>32</v>
      </c>
      <c r="DF162" s="12">
        <v>2.7370000000000001</v>
      </c>
      <c r="DG162" s="13">
        <v>0</v>
      </c>
      <c r="DH162" s="12">
        <v>15.603</v>
      </c>
      <c r="DI162" s="12">
        <v>583.09360168836702</v>
      </c>
      <c r="DJ162" s="12">
        <v>387.35199999999998</v>
      </c>
      <c r="DK162" s="12">
        <v>160.19200000000001</v>
      </c>
      <c r="DL162" s="12">
        <v>406.49</v>
      </c>
      <c r="DM162" s="12">
        <v>170.46</v>
      </c>
      <c r="DN162" s="14">
        <v>33932.610008810283</v>
      </c>
      <c r="DO162" s="15">
        <v>32781.469932589054</v>
      </c>
      <c r="DP162" s="16">
        <v>18.4375</v>
      </c>
      <c r="DQ162" s="11">
        <v>0.125</v>
      </c>
      <c r="DR162" s="16">
        <v>45.923140000000124</v>
      </c>
      <c r="DS162" s="16">
        <v>0</v>
      </c>
      <c r="DT162" s="58">
        <f>IF(MATCH(B162,[8]Sheet1!$B$2:$B$169,0),LOOKUP(B162,[8]Sheet1!$B$2:$B$169,[8]Sheet1!$DH$2:$DH$169))</f>
        <v>20.454545454545453</v>
      </c>
      <c r="DU162" s="58">
        <f>IF(MATCH(B162,[8]Sheet1!$B$2:$B$169,0),LOOKUP(B162,[8]Sheet1!$B$2:$B$169,[8]Sheet1!$DI$2:$DI$169))</f>
        <v>21.272727272727273</v>
      </c>
      <c r="DV162" s="58">
        <f>IF(MATCH(B162,[8]Sheet1!$B$2:$B$169,0),LOOKUP(B162,[8]Sheet1!$B$2:$B$169,[8]Sheet1!$DJ$2:$DJ$169))</f>
        <v>18.90909090909091</v>
      </c>
      <c r="DW162" s="58">
        <f>IF(MATCH(B162,[8]Sheet1!$B$2:$B$169,0),LOOKUP(B162,[8]Sheet1!$B$2:$B$169,[8]Sheet1!$DK$2:$DK$169))</f>
        <v>20.59090909090909</v>
      </c>
      <c r="DX162" s="58">
        <f>IF(MATCH(B162,[8]Sheet1!$B$2:$B$169,0),LOOKUP(B162,[8]Sheet1!$B$2:$B$169,[8]Sheet1!$DL$2:$DL$169))</f>
        <v>20.454545454545453</v>
      </c>
      <c r="DY162" s="58">
        <f>IF(MATCH(B162,[8]Sheet1!$B$2:$B$169,0),LOOKUP(B162,[8]Sheet1!$B$2:$B$169,[8]Sheet1!$DM$2:$DM$169))</f>
        <v>22</v>
      </c>
    </row>
    <row r="163" spans="1:129" x14ac:dyDescent="0.2">
      <c r="A163" s="51">
        <v>2005</v>
      </c>
      <c r="B163" s="49">
        <v>62005</v>
      </c>
      <c r="C163" s="3" t="s">
        <v>264</v>
      </c>
      <c r="D163" s="4" t="s">
        <v>181</v>
      </c>
      <c r="E163" s="5">
        <v>665.34</v>
      </c>
      <c r="F163" s="4" t="s">
        <v>62</v>
      </c>
      <c r="G163" s="5">
        <v>221</v>
      </c>
      <c r="H163" s="6">
        <v>1170811.82</v>
      </c>
      <c r="I163" s="6">
        <v>27688.75</v>
      </c>
      <c r="J163" s="6">
        <v>543792.06000000006</v>
      </c>
      <c r="K163" s="6">
        <v>120245.94</v>
      </c>
      <c r="L163" s="6">
        <v>93680.67</v>
      </c>
      <c r="M163" s="6">
        <v>0</v>
      </c>
      <c r="N163" s="6">
        <v>0</v>
      </c>
      <c r="O163" s="6">
        <v>0</v>
      </c>
      <c r="P163" s="6">
        <v>193155.79</v>
      </c>
      <c r="Q163" s="6">
        <v>0</v>
      </c>
      <c r="R163" s="6">
        <v>18947.009999999998</v>
      </c>
      <c r="S163" s="6">
        <v>74485.8</v>
      </c>
      <c r="T163" s="6">
        <v>34453.4</v>
      </c>
      <c r="U163" s="6">
        <v>0</v>
      </c>
      <c r="V163" s="6">
        <v>0</v>
      </c>
      <c r="W163" s="6">
        <v>0</v>
      </c>
      <c r="X163" s="6">
        <v>483468.95852000004</v>
      </c>
      <c r="Y163" s="6">
        <v>2009</v>
      </c>
      <c r="Z163" s="6">
        <v>16938</v>
      </c>
      <c r="AA163" s="7">
        <v>48260</v>
      </c>
      <c r="AB163" s="7">
        <v>4292.0200000000004</v>
      </c>
      <c r="AC163" s="6">
        <v>808864.54</v>
      </c>
      <c r="AD163" s="6">
        <v>0</v>
      </c>
      <c r="AE163" s="6">
        <v>0</v>
      </c>
      <c r="AF163" s="6">
        <v>27199.8</v>
      </c>
      <c r="AG163" s="6">
        <v>0</v>
      </c>
      <c r="AH163" s="6">
        <v>0</v>
      </c>
      <c r="AI163" s="6">
        <v>127351.86</v>
      </c>
      <c r="AJ163" s="6">
        <v>21755.279999999999</v>
      </c>
      <c r="AK163" s="6">
        <v>0</v>
      </c>
      <c r="AL163" s="6">
        <v>0</v>
      </c>
      <c r="AM163" s="6">
        <v>0</v>
      </c>
      <c r="AN163" s="6">
        <v>0</v>
      </c>
      <c r="AO163" s="6">
        <v>122711.07</v>
      </c>
      <c r="AP163" s="6">
        <v>162376.35</v>
      </c>
      <c r="AQ163" s="6">
        <v>130778.1</v>
      </c>
      <c r="AR163" s="6">
        <v>266615.53000000003</v>
      </c>
      <c r="AS163" s="6">
        <v>0</v>
      </c>
      <c r="AT163" s="6">
        <v>0</v>
      </c>
      <c r="AU163" s="6">
        <v>0</v>
      </c>
      <c r="AV163" s="6">
        <v>83416.7</v>
      </c>
      <c r="AW163" s="6">
        <v>14915.18</v>
      </c>
      <c r="AX163" s="6">
        <v>1335.26</v>
      </c>
      <c r="AY163" s="6">
        <v>329</v>
      </c>
      <c r="AZ163" s="6">
        <v>108785.24</v>
      </c>
      <c r="BA163" s="6">
        <v>0</v>
      </c>
      <c r="BB163" s="6">
        <v>0</v>
      </c>
      <c r="BC163" s="6">
        <v>0</v>
      </c>
      <c r="BD163" s="6">
        <v>0</v>
      </c>
      <c r="BE163" s="6">
        <v>94750.71</v>
      </c>
      <c r="BF163" s="6">
        <v>33897.15</v>
      </c>
      <c r="BG163" s="6">
        <v>4379.8</v>
      </c>
      <c r="BH163" s="6">
        <v>3643.81</v>
      </c>
      <c r="BI163" s="6">
        <v>0</v>
      </c>
      <c r="BJ163" s="6">
        <v>0</v>
      </c>
      <c r="BK163" s="6">
        <v>0</v>
      </c>
      <c r="BL163" s="6">
        <v>0</v>
      </c>
      <c r="BM163" s="6">
        <v>0</v>
      </c>
      <c r="BN163" s="6">
        <v>0</v>
      </c>
      <c r="BO163" s="6">
        <v>0</v>
      </c>
      <c r="BP163" s="6">
        <v>0</v>
      </c>
      <c r="BQ163" s="6">
        <v>0</v>
      </c>
      <c r="BR163" s="6">
        <v>28369.62</v>
      </c>
      <c r="BS163" s="6">
        <v>0</v>
      </c>
      <c r="BT163" s="6">
        <v>0</v>
      </c>
      <c r="BU163" s="6">
        <v>7276.4511895905634</v>
      </c>
      <c r="BV163" s="6">
        <v>8580.6469395016175</v>
      </c>
      <c r="BW163" s="6">
        <v>1282899.02</v>
      </c>
      <c r="BX163" s="6">
        <v>556888.38</v>
      </c>
      <c r="BY163" s="6">
        <v>9689.25</v>
      </c>
      <c r="BZ163" s="6">
        <v>92952.17</v>
      </c>
      <c r="CA163" s="6">
        <v>0</v>
      </c>
      <c r="CB163" s="6">
        <v>0</v>
      </c>
      <c r="CC163" s="6">
        <v>0</v>
      </c>
      <c r="CD163" s="6">
        <v>0</v>
      </c>
      <c r="CE163" s="6">
        <v>0</v>
      </c>
      <c r="CF163" s="6">
        <v>0</v>
      </c>
      <c r="CG163" s="6">
        <v>94901.119999999995</v>
      </c>
      <c r="CH163" s="6">
        <v>120427.39</v>
      </c>
      <c r="CI163" s="8">
        <v>5.66</v>
      </c>
      <c r="CJ163" s="8">
        <v>7.36</v>
      </c>
      <c r="CK163" s="8">
        <v>9.1</v>
      </c>
      <c r="CL163" s="8">
        <v>19.52</v>
      </c>
      <c r="CM163" s="8">
        <v>1.4</v>
      </c>
      <c r="CN163" s="8">
        <v>0.39</v>
      </c>
      <c r="CO163" s="8">
        <v>0</v>
      </c>
      <c r="CP163" s="8">
        <v>0.25</v>
      </c>
      <c r="CQ163" s="4" t="s">
        <v>402</v>
      </c>
      <c r="CR163" s="9">
        <v>103465996</v>
      </c>
      <c r="CS163" s="9">
        <v>0</v>
      </c>
      <c r="CT163" s="9">
        <v>12068907</v>
      </c>
      <c r="CU163" s="9">
        <v>12628232</v>
      </c>
      <c r="CV163" s="9">
        <v>33</v>
      </c>
      <c r="CW163" s="5">
        <v>235</v>
      </c>
      <c r="CX163" s="10">
        <v>0</v>
      </c>
      <c r="CY163" s="11">
        <v>7.575757575757576E-3</v>
      </c>
      <c r="CZ163" s="11">
        <v>0.35319148936170214</v>
      </c>
      <c r="DA163" s="11">
        <v>0.14042553191489363</v>
      </c>
      <c r="DB163" s="10">
        <v>121</v>
      </c>
      <c r="DC163" s="5">
        <v>0.1404</v>
      </c>
      <c r="DD163" s="11">
        <v>0.96314556485336311</v>
      </c>
      <c r="DE163" s="10">
        <v>22</v>
      </c>
      <c r="DF163" s="12">
        <v>0</v>
      </c>
      <c r="DG163" s="13">
        <v>0</v>
      </c>
      <c r="DH163" s="12">
        <v>24.995000000000001</v>
      </c>
      <c r="DI163" s="12">
        <v>257.55998542507598</v>
      </c>
      <c r="DJ163" s="12">
        <v>130.96299999999999</v>
      </c>
      <c r="DK163" s="12">
        <v>77.48</v>
      </c>
      <c r="DL163" s="12">
        <v>135.07599999999999</v>
      </c>
      <c r="DM163" s="12">
        <v>81.343000000000004</v>
      </c>
      <c r="DN163" s="14">
        <v>31675.200484361671</v>
      </c>
      <c r="DO163" s="15">
        <v>31044.879380058232</v>
      </c>
      <c r="DP163" s="16">
        <v>17.3</v>
      </c>
      <c r="DQ163" s="11">
        <v>0.1</v>
      </c>
      <c r="DR163" s="16">
        <v>19.192270000000001</v>
      </c>
      <c r="DS163" s="16">
        <v>0.18421000000000001</v>
      </c>
      <c r="DT163" s="58">
        <f>IF(MATCH(B163,[8]Sheet1!$B$2:$B$169,0),LOOKUP(B163,[8]Sheet1!$B$2:$B$169,[8]Sheet1!$DH$2:$DH$169))</f>
        <v>20.583333333333332</v>
      </c>
      <c r="DU163" s="58">
        <f>IF(MATCH(B163,[8]Sheet1!$B$2:$B$169,0),LOOKUP(B163,[8]Sheet1!$B$2:$B$169,[8]Sheet1!$DI$2:$DI$169))</f>
        <v>21.666666666666668</v>
      </c>
      <c r="DV163" s="58">
        <f>IF(MATCH(B163,[8]Sheet1!$B$2:$B$169,0),LOOKUP(B163,[8]Sheet1!$B$2:$B$169,[8]Sheet1!$DJ$2:$DJ$169))</f>
        <v>20.666666666666668</v>
      </c>
      <c r="DW163" s="58">
        <f>IF(MATCH(B163,[8]Sheet1!$B$2:$B$169,0),LOOKUP(B163,[8]Sheet1!$B$2:$B$169,[8]Sheet1!$DK$2:$DK$169))</f>
        <v>21.083333333333332</v>
      </c>
      <c r="DX163" s="58">
        <f>IF(MATCH(B163,[8]Sheet1!$B$2:$B$169,0),LOOKUP(B163,[8]Sheet1!$B$2:$B$169,[8]Sheet1!$DL$2:$DL$169))</f>
        <v>21.083333333333332</v>
      </c>
      <c r="DY163" s="58">
        <f>IF(MATCH(B163,[8]Sheet1!$B$2:$B$169,0),LOOKUP(B163,[8]Sheet1!$B$2:$B$169,[8]Sheet1!$DM$2:$DM$169))</f>
        <v>12</v>
      </c>
    </row>
    <row r="164" spans="1:129" x14ac:dyDescent="0.2">
      <c r="A164" s="51">
        <v>2005</v>
      </c>
      <c r="B164" s="49">
        <v>63001</v>
      </c>
      <c r="C164" s="3" t="s">
        <v>265</v>
      </c>
      <c r="D164" s="4" t="s">
        <v>182</v>
      </c>
      <c r="E164" s="5">
        <v>72.23</v>
      </c>
      <c r="F164" s="4" t="s">
        <v>63</v>
      </c>
      <c r="G164" s="5">
        <v>239</v>
      </c>
      <c r="H164" s="6">
        <v>336333.08</v>
      </c>
      <c r="I164" s="6">
        <v>16402.439999999999</v>
      </c>
      <c r="J164" s="6">
        <v>976262.49</v>
      </c>
      <c r="K164" s="6">
        <v>259669.98</v>
      </c>
      <c r="L164" s="6">
        <v>176845.49</v>
      </c>
      <c r="M164" s="6">
        <v>0</v>
      </c>
      <c r="N164" s="6">
        <v>0</v>
      </c>
      <c r="O164" s="6">
        <v>0</v>
      </c>
      <c r="P164" s="6">
        <v>95375.45</v>
      </c>
      <c r="Q164" s="6">
        <v>0</v>
      </c>
      <c r="R164" s="6">
        <v>135996</v>
      </c>
      <c r="S164" s="6">
        <v>65916.320000000007</v>
      </c>
      <c r="T164" s="6">
        <v>0</v>
      </c>
      <c r="U164" s="6">
        <v>0</v>
      </c>
      <c r="V164" s="6">
        <v>0</v>
      </c>
      <c r="W164" s="6">
        <v>0</v>
      </c>
      <c r="X164" s="6">
        <v>915106.32472999999</v>
      </c>
      <c r="Y164" s="6">
        <v>49023</v>
      </c>
      <c r="Z164" s="6">
        <v>86973</v>
      </c>
      <c r="AA164" s="7">
        <v>55363</v>
      </c>
      <c r="AB164" s="7">
        <v>7056.32</v>
      </c>
      <c r="AC164" s="6">
        <v>874367.51</v>
      </c>
      <c r="AD164" s="6">
        <v>0</v>
      </c>
      <c r="AE164" s="6">
        <v>0</v>
      </c>
      <c r="AF164" s="6">
        <v>36013.72</v>
      </c>
      <c r="AG164" s="6">
        <v>0</v>
      </c>
      <c r="AH164" s="6">
        <v>0</v>
      </c>
      <c r="AI164" s="6">
        <v>222662.75</v>
      </c>
      <c r="AJ164" s="6">
        <v>21972.240000000002</v>
      </c>
      <c r="AK164" s="6">
        <v>0</v>
      </c>
      <c r="AL164" s="6">
        <v>0</v>
      </c>
      <c r="AM164" s="6">
        <v>0</v>
      </c>
      <c r="AN164" s="6">
        <v>0</v>
      </c>
      <c r="AO164" s="6">
        <v>124787.23</v>
      </c>
      <c r="AP164" s="6">
        <v>132642.23999999999</v>
      </c>
      <c r="AQ164" s="6">
        <v>53329.59</v>
      </c>
      <c r="AR164" s="6">
        <v>195619.11</v>
      </c>
      <c r="AS164" s="6">
        <v>0</v>
      </c>
      <c r="AT164" s="6">
        <v>0</v>
      </c>
      <c r="AU164" s="6">
        <v>0</v>
      </c>
      <c r="AV164" s="6">
        <v>69270.820000000007</v>
      </c>
      <c r="AW164" s="6">
        <v>0</v>
      </c>
      <c r="AX164" s="6">
        <v>783.99</v>
      </c>
      <c r="AY164" s="6">
        <v>6030.15</v>
      </c>
      <c r="AZ164" s="6">
        <v>48952.32</v>
      </c>
      <c r="BA164" s="6">
        <v>0</v>
      </c>
      <c r="BB164" s="6">
        <v>0</v>
      </c>
      <c r="BC164" s="6">
        <v>119846.25</v>
      </c>
      <c r="BD164" s="6">
        <v>10010.86</v>
      </c>
      <c r="BE164" s="6">
        <v>49155.17</v>
      </c>
      <c r="BF164" s="6">
        <v>18172.52</v>
      </c>
      <c r="BG164" s="6">
        <v>2745.6</v>
      </c>
      <c r="BH164" s="6">
        <v>1338.17</v>
      </c>
      <c r="BI164" s="6">
        <v>0</v>
      </c>
      <c r="BJ164" s="6">
        <v>0</v>
      </c>
      <c r="BK164" s="6">
        <v>0</v>
      </c>
      <c r="BL164" s="6">
        <v>0</v>
      </c>
      <c r="BM164" s="6">
        <v>0</v>
      </c>
      <c r="BN164" s="6">
        <v>0</v>
      </c>
      <c r="BO164" s="6">
        <v>0</v>
      </c>
      <c r="BP164" s="6">
        <v>0</v>
      </c>
      <c r="BQ164" s="6">
        <v>0</v>
      </c>
      <c r="BR164" s="6">
        <v>0</v>
      </c>
      <c r="BS164" s="6">
        <v>0</v>
      </c>
      <c r="BT164" s="6">
        <v>0</v>
      </c>
      <c r="BU164" s="6">
        <v>6042.0375185425946</v>
      </c>
      <c r="BV164" s="6">
        <v>6827.8577678883948</v>
      </c>
      <c r="BW164" s="6">
        <v>550473.21</v>
      </c>
      <c r="BX164" s="6">
        <v>260703.83</v>
      </c>
      <c r="BY164" s="6">
        <v>8793.89</v>
      </c>
      <c r="BZ164" s="6">
        <v>0</v>
      </c>
      <c r="CA164" s="6">
        <v>244656.02</v>
      </c>
      <c r="CB164" s="6">
        <v>420795</v>
      </c>
      <c r="CC164" s="6">
        <v>0</v>
      </c>
      <c r="CD164" s="6">
        <v>0</v>
      </c>
      <c r="CE164" s="6">
        <v>0</v>
      </c>
      <c r="CF164" s="6">
        <v>0</v>
      </c>
      <c r="CG164" s="6">
        <v>79746.86</v>
      </c>
      <c r="CH164" s="6">
        <v>87947.23</v>
      </c>
      <c r="CI164" s="8">
        <v>3.32</v>
      </c>
      <c r="CJ164" s="8">
        <v>4.32</v>
      </c>
      <c r="CK164" s="8">
        <v>5.34</v>
      </c>
      <c r="CL164" s="8">
        <v>11.45</v>
      </c>
      <c r="CM164" s="8">
        <v>1.4</v>
      </c>
      <c r="CN164" s="8">
        <v>2.5</v>
      </c>
      <c r="CO164" s="8">
        <v>3.63</v>
      </c>
      <c r="CP164" s="8">
        <v>0</v>
      </c>
      <c r="CQ164" s="4"/>
      <c r="CR164" s="9">
        <v>46302146</v>
      </c>
      <c r="CS164" s="9">
        <v>815900</v>
      </c>
      <c r="CT164" s="9">
        <v>13986196</v>
      </c>
      <c r="CU164" s="9">
        <v>5063308</v>
      </c>
      <c r="CV164" s="9">
        <v>52</v>
      </c>
      <c r="CW164" s="5">
        <v>262</v>
      </c>
      <c r="CX164" s="10">
        <v>42</v>
      </c>
      <c r="CY164" s="11">
        <v>8.3333333333333332E-3</v>
      </c>
      <c r="CZ164" s="11">
        <v>0.33969465648854963</v>
      </c>
      <c r="DA164" s="11">
        <v>0.19847328244274809</v>
      </c>
      <c r="DB164" s="10">
        <v>127</v>
      </c>
      <c r="DC164" s="5">
        <v>0.19850000000000001</v>
      </c>
      <c r="DD164" s="11">
        <v>0.94891411237228529</v>
      </c>
      <c r="DE164" s="10">
        <v>13</v>
      </c>
      <c r="DF164" s="12">
        <v>1</v>
      </c>
      <c r="DG164" s="13">
        <v>0</v>
      </c>
      <c r="DH164" s="12">
        <v>2</v>
      </c>
      <c r="DI164" s="12">
        <v>282.55173328905391</v>
      </c>
      <c r="DJ164" s="12">
        <v>155.15</v>
      </c>
      <c r="DK164" s="12">
        <v>72.578000000000003</v>
      </c>
      <c r="DL164" s="12">
        <v>161.435</v>
      </c>
      <c r="DM164" s="12">
        <v>78.552999999999997</v>
      </c>
      <c r="DN164" s="14">
        <v>25383.375367369023</v>
      </c>
      <c r="DO164" s="15">
        <v>28747.498117828491</v>
      </c>
      <c r="DP164" s="16">
        <v>8.6666666666666661</v>
      </c>
      <c r="DQ164" s="11">
        <v>0.16666666666666666</v>
      </c>
      <c r="DR164" s="16">
        <v>22.834669999999985</v>
      </c>
      <c r="DS164" s="16">
        <v>0</v>
      </c>
      <c r="DT164" s="58">
        <f>IF(MATCH(B164,[8]Sheet1!$B$2:$B$169,0),LOOKUP(B164,[8]Sheet1!$B$2:$B$169,[8]Sheet1!$DH$2:$DH$169))</f>
        <v>21.363636363636363</v>
      </c>
      <c r="DU164" s="58">
        <f>IF(MATCH(B164,[8]Sheet1!$B$2:$B$169,0),LOOKUP(B164,[8]Sheet1!$B$2:$B$169,[8]Sheet1!$DI$2:$DI$169))</f>
        <v>19.818181818181817</v>
      </c>
      <c r="DV164" s="58">
        <f>IF(MATCH(B164,[8]Sheet1!$B$2:$B$169,0),LOOKUP(B164,[8]Sheet1!$B$2:$B$169,[8]Sheet1!$DJ$2:$DJ$169))</f>
        <v>20.272727272727273</v>
      </c>
      <c r="DW164" s="58">
        <f>IF(MATCH(B164,[8]Sheet1!$B$2:$B$169,0),LOOKUP(B164,[8]Sheet1!$B$2:$B$169,[8]Sheet1!$DK$2:$DK$169))</f>
        <v>20.818181818181817</v>
      </c>
      <c r="DX164" s="58">
        <f>IF(MATCH(B164,[8]Sheet1!$B$2:$B$169,0),LOOKUP(B164,[8]Sheet1!$B$2:$B$169,[8]Sheet1!$DL$2:$DL$169))</f>
        <v>20.727272727272727</v>
      </c>
      <c r="DY164" s="58">
        <f>IF(MATCH(B164,[8]Sheet1!$B$2:$B$169,0),LOOKUP(B164,[8]Sheet1!$B$2:$B$169,[8]Sheet1!$DM$2:$DM$169))</f>
        <v>11</v>
      </c>
    </row>
    <row r="165" spans="1:129" x14ac:dyDescent="0.2">
      <c r="A165" s="51">
        <v>2005</v>
      </c>
      <c r="B165" s="49">
        <v>63002</v>
      </c>
      <c r="C165" s="3" t="s">
        <v>266</v>
      </c>
      <c r="D165" s="4" t="s">
        <v>183</v>
      </c>
      <c r="E165" s="5">
        <v>146.63999999999999</v>
      </c>
      <c r="F165" s="4" t="s">
        <v>63</v>
      </c>
      <c r="G165" s="5">
        <v>209</v>
      </c>
      <c r="H165" s="6">
        <v>432870.98</v>
      </c>
      <c r="I165" s="6">
        <v>16639.580000000002</v>
      </c>
      <c r="J165" s="6">
        <v>775736.97</v>
      </c>
      <c r="K165" s="6">
        <v>73796.17</v>
      </c>
      <c r="L165" s="6">
        <v>238892.38</v>
      </c>
      <c r="M165" s="6">
        <v>0</v>
      </c>
      <c r="N165" s="6">
        <v>0</v>
      </c>
      <c r="O165" s="6">
        <v>0</v>
      </c>
      <c r="P165" s="6">
        <v>110541.98</v>
      </c>
      <c r="Q165" s="6">
        <v>0</v>
      </c>
      <c r="R165" s="6">
        <v>33591</v>
      </c>
      <c r="S165" s="6">
        <v>46953.23</v>
      </c>
      <c r="T165" s="6">
        <v>23690.81</v>
      </c>
      <c r="U165" s="6">
        <v>0</v>
      </c>
      <c r="V165" s="6">
        <v>0</v>
      </c>
      <c r="W165" s="6">
        <v>0</v>
      </c>
      <c r="X165" s="6">
        <v>725518.19</v>
      </c>
      <c r="Y165" s="6">
        <v>33591</v>
      </c>
      <c r="Z165" s="6">
        <v>0</v>
      </c>
      <c r="AA165" s="7">
        <v>38585</v>
      </c>
      <c r="AB165" s="7">
        <v>4649.59</v>
      </c>
      <c r="AC165" s="6">
        <v>763675.86</v>
      </c>
      <c r="AD165" s="6">
        <v>0</v>
      </c>
      <c r="AE165" s="6">
        <v>0</v>
      </c>
      <c r="AF165" s="6">
        <v>50431.25</v>
      </c>
      <c r="AG165" s="6">
        <v>0</v>
      </c>
      <c r="AH165" s="6">
        <v>0</v>
      </c>
      <c r="AI165" s="6">
        <v>118359.1</v>
      </c>
      <c r="AJ165" s="6">
        <v>18504.919999999998</v>
      </c>
      <c r="AK165" s="6">
        <v>0</v>
      </c>
      <c r="AL165" s="6">
        <v>29012.17</v>
      </c>
      <c r="AM165" s="6">
        <v>0</v>
      </c>
      <c r="AN165" s="6">
        <v>0</v>
      </c>
      <c r="AO165" s="6">
        <v>83443.56</v>
      </c>
      <c r="AP165" s="6">
        <v>162670.64000000001</v>
      </c>
      <c r="AQ165" s="6">
        <v>69018.649999999994</v>
      </c>
      <c r="AR165" s="6">
        <v>207978.09</v>
      </c>
      <c r="AS165" s="6">
        <v>0</v>
      </c>
      <c r="AT165" s="6">
        <v>0</v>
      </c>
      <c r="AU165" s="6">
        <v>0</v>
      </c>
      <c r="AV165" s="6">
        <v>85462.399999999994</v>
      </c>
      <c r="AW165" s="6">
        <v>3274.46</v>
      </c>
      <c r="AX165" s="6">
        <v>2595</v>
      </c>
      <c r="AY165" s="6">
        <v>0</v>
      </c>
      <c r="AZ165" s="6">
        <v>83663.78</v>
      </c>
      <c r="BA165" s="6">
        <v>0</v>
      </c>
      <c r="BB165" s="6">
        <v>0</v>
      </c>
      <c r="BC165" s="6">
        <v>0</v>
      </c>
      <c r="BD165" s="6">
        <v>394.85</v>
      </c>
      <c r="BE165" s="6">
        <v>44531.78</v>
      </c>
      <c r="BF165" s="6">
        <v>6011.72</v>
      </c>
      <c r="BG165" s="6">
        <v>1215.83</v>
      </c>
      <c r="BH165" s="6">
        <v>0</v>
      </c>
      <c r="BI165" s="6">
        <v>0</v>
      </c>
      <c r="BJ165" s="6">
        <v>0</v>
      </c>
      <c r="BK165" s="6">
        <v>0</v>
      </c>
      <c r="BL165" s="6">
        <v>0</v>
      </c>
      <c r="BM165" s="6">
        <v>0</v>
      </c>
      <c r="BN165" s="6">
        <v>0</v>
      </c>
      <c r="BO165" s="6">
        <v>0</v>
      </c>
      <c r="BP165" s="6">
        <v>0</v>
      </c>
      <c r="BQ165" s="6">
        <v>0</v>
      </c>
      <c r="BR165" s="6">
        <v>0</v>
      </c>
      <c r="BS165" s="6">
        <v>0</v>
      </c>
      <c r="BT165" s="6">
        <v>0</v>
      </c>
      <c r="BU165" s="6">
        <v>6472.1103643438255</v>
      </c>
      <c r="BV165" s="6">
        <v>7404.1298431788682</v>
      </c>
      <c r="BW165" s="6">
        <v>45111.87</v>
      </c>
      <c r="BX165" s="6">
        <v>553527.15</v>
      </c>
      <c r="BY165" s="6">
        <v>55976.103999999999</v>
      </c>
      <c r="BZ165" s="6">
        <v>35068.410000000003</v>
      </c>
      <c r="CA165" s="6">
        <v>64364.46</v>
      </c>
      <c r="CB165" s="6">
        <v>62665</v>
      </c>
      <c r="CC165" s="6">
        <v>0</v>
      </c>
      <c r="CD165" s="6">
        <v>0</v>
      </c>
      <c r="CE165" s="6">
        <v>0</v>
      </c>
      <c r="CF165" s="6">
        <v>0</v>
      </c>
      <c r="CG165" s="6">
        <v>114231.06</v>
      </c>
      <c r="CH165" s="6">
        <v>105673.61</v>
      </c>
      <c r="CI165" s="8">
        <v>4.33</v>
      </c>
      <c r="CJ165" s="8">
        <v>5.63</v>
      </c>
      <c r="CK165" s="8">
        <v>6.96</v>
      </c>
      <c r="CL165" s="8">
        <v>14.93</v>
      </c>
      <c r="CM165" s="8">
        <v>1.4</v>
      </c>
      <c r="CN165" s="8">
        <v>3</v>
      </c>
      <c r="CO165" s="8">
        <v>0.81</v>
      </c>
      <c r="CP165" s="8">
        <v>0.3</v>
      </c>
      <c r="CQ165" s="4" t="s">
        <v>402</v>
      </c>
      <c r="CR165" s="9">
        <v>63332310</v>
      </c>
      <c r="CS165" s="9">
        <v>169047</v>
      </c>
      <c r="CT165" s="9">
        <v>13409057</v>
      </c>
      <c r="CU165" s="9">
        <v>4073173</v>
      </c>
      <c r="CV165" s="9">
        <v>38</v>
      </c>
      <c r="CW165" s="5">
        <v>221</v>
      </c>
      <c r="CX165" s="10">
        <v>2</v>
      </c>
      <c r="CY165" s="11">
        <v>9.6153846153846159E-3</v>
      </c>
      <c r="CZ165" s="11">
        <v>0.24886877828054299</v>
      </c>
      <c r="DA165" s="11">
        <v>0.17194570135746606</v>
      </c>
      <c r="DB165" s="10">
        <v>92</v>
      </c>
      <c r="DC165" s="5">
        <v>0.1719</v>
      </c>
      <c r="DD165" s="11">
        <v>0.96812168376370722</v>
      </c>
      <c r="DE165" s="10">
        <v>13</v>
      </c>
      <c r="DF165" s="12">
        <v>9.7000000000000003E-2</v>
      </c>
      <c r="DG165" s="13">
        <v>0</v>
      </c>
      <c r="DH165" s="12">
        <v>0</v>
      </c>
      <c r="DI165" s="12">
        <v>253.30887157910701</v>
      </c>
      <c r="DJ165" s="12">
        <v>136.68299999999999</v>
      </c>
      <c r="DK165" s="12">
        <v>68.582999999999998</v>
      </c>
      <c r="DL165" s="12">
        <v>141.63499999999999</v>
      </c>
      <c r="DM165" s="12">
        <v>70.39</v>
      </c>
      <c r="DN165" s="14">
        <v>29122.132676993864</v>
      </c>
      <c r="DO165" s="15">
        <v>30972.366589311663</v>
      </c>
      <c r="DP165" s="16">
        <v>12.090909090909092</v>
      </c>
      <c r="DQ165" s="11">
        <v>0.13636363636363635</v>
      </c>
      <c r="DR165" s="16">
        <v>20.022160000000017</v>
      </c>
      <c r="DS165" s="16">
        <v>0</v>
      </c>
      <c r="DT165" s="58">
        <f>IF(MATCH(B165,[8]Sheet1!$B$2:$B$169,0),LOOKUP(B165,[8]Sheet1!$B$2:$B$169,[8]Sheet1!$DH$2:$DH$169))</f>
        <v>18.5</v>
      </c>
      <c r="DU165" s="58">
        <f>IF(MATCH(B165,[8]Sheet1!$B$2:$B$169,0),LOOKUP(B165,[8]Sheet1!$B$2:$B$169,[8]Sheet1!$DI$2:$DI$169))</f>
        <v>18.8</v>
      </c>
      <c r="DV165" s="58">
        <f>IF(MATCH(B165,[8]Sheet1!$B$2:$B$169,0),LOOKUP(B165,[8]Sheet1!$B$2:$B$169,[8]Sheet1!$DJ$2:$DJ$169))</f>
        <v>18.3</v>
      </c>
      <c r="DW165" s="58">
        <f>IF(MATCH(B165,[8]Sheet1!$B$2:$B$169,0),LOOKUP(B165,[8]Sheet1!$B$2:$B$169,[8]Sheet1!$DK$2:$DK$169))</f>
        <v>19.899999999999999</v>
      </c>
      <c r="DX165" s="58">
        <f>IF(MATCH(B165,[8]Sheet1!$B$2:$B$169,0),LOOKUP(B165,[8]Sheet1!$B$2:$B$169,[8]Sheet1!$DL$2:$DL$169))</f>
        <v>19</v>
      </c>
      <c r="DY165" s="58">
        <f>IF(MATCH(B165,[8]Sheet1!$B$2:$B$169,0),LOOKUP(B165,[8]Sheet1!$B$2:$B$169,[8]Sheet1!$DM$2:$DM$169))</f>
        <v>10</v>
      </c>
    </row>
    <row r="166" spans="1:129" x14ac:dyDescent="0.2">
      <c r="A166" s="51">
        <v>2005</v>
      </c>
      <c r="B166" s="49">
        <v>63003</v>
      </c>
      <c r="C166" s="3" t="s">
        <v>188</v>
      </c>
      <c r="D166" s="4" t="s">
        <v>184</v>
      </c>
      <c r="E166" s="5">
        <v>216.24</v>
      </c>
      <c r="F166" s="4" t="s">
        <v>63</v>
      </c>
      <c r="G166" s="5">
        <v>3022</v>
      </c>
      <c r="H166" s="6">
        <v>5890870.29</v>
      </c>
      <c r="I166" s="6">
        <v>353843.95</v>
      </c>
      <c r="J166" s="6">
        <v>7812548.8499999996</v>
      </c>
      <c r="K166" s="6">
        <v>844064.96</v>
      </c>
      <c r="L166" s="6">
        <v>2204845.89</v>
      </c>
      <c r="M166" s="6">
        <v>0</v>
      </c>
      <c r="N166" s="6">
        <v>0</v>
      </c>
      <c r="O166" s="6">
        <v>0</v>
      </c>
      <c r="P166" s="6">
        <v>1028017.44</v>
      </c>
      <c r="Q166" s="6">
        <v>0</v>
      </c>
      <c r="R166" s="6">
        <v>1212766.01</v>
      </c>
      <c r="S166" s="6">
        <v>713178.75</v>
      </c>
      <c r="T166" s="6">
        <v>217278.25</v>
      </c>
      <c r="U166" s="6">
        <v>0</v>
      </c>
      <c r="V166" s="6">
        <v>0</v>
      </c>
      <c r="W166" s="6">
        <v>0</v>
      </c>
      <c r="X166" s="6">
        <v>7401055.7198300008</v>
      </c>
      <c r="Y166" s="6">
        <v>1212766</v>
      </c>
      <c r="Z166" s="6">
        <v>0</v>
      </c>
      <c r="AA166" s="7">
        <v>610084</v>
      </c>
      <c r="AB166" s="7">
        <v>23507.52</v>
      </c>
      <c r="AC166" s="6">
        <v>9010962.5899999999</v>
      </c>
      <c r="AD166" s="6">
        <v>0</v>
      </c>
      <c r="AE166" s="6">
        <v>3545.97</v>
      </c>
      <c r="AF166" s="6">
        <v>881750.33</v>
      </c>
      <c r="AG166" s="6">
        <v>0</v>
      </c>
      <c r="AH166" s="6">
        <v>0</v>
      </c>
      <c r="AI166" s="6">
        <v>1627767.04</v>
      </c>
      <c r="AJ166" s="6">
        <v>0</v>
      </c>
      <c r="AK166" s="6">
        <v>0</v>
      </c>
      <c r="AL166" s="6">
        <v>218040</v>
      </c>
      <c r="AM166" s="6">
        <v>0</v>
      </c>
      <c r="AN166" s="6">
        <v>0</v>
      </c>
      <c r="AO166" s="6">
        <v>1094623.45</v>
      </c>
      <c r="AP166" s="6">
        <v>1456759.64</v>
      </c>
      <c r="AQ166" s="6">
        <v>276489.48</v>
      </c>
      <c r="AR166" s="6">
        <v>2361443.94</v>
      </c>
      <c r="AS166" s="6">
        <v>0</v>
      </c>
      <c r="AT166" s="6">
        <v>0</v>
      </c>
      <c r="AU166" s="6">
        <v>0</v>
      </c>
      <c r="AV166" s="6">
        <v>611049.16</v>
      </c>
      <c r="AW166" s="6">
        <v>32431.95</v>
      </c>
      <c r="AX166" s="6">
        <v>4520.1099999999997</v>
      </c>
      <c r="AY166" s="6">
        <v>134876.5</v>
      </c>
      <c r="AZ166" s="6">
        <v>684864.44</v>
      </c>
      <c r="BA166" s="6">
        <v>0</v>
      </c>
      <c r="BB166" s="6">
        <v>0</v>
      </c>
      <c r="BC166" s="6">
        <v>529987.5</v>
      </c>
      <c r="BD166" s="6">
        <v>44757.3</v>
      </c>
      <c r="BE166" s="6">
        <v>630120.61</v>
      </c>
      <c r="BF166" s="6">
        <v>153749.64000000001</v>
      </c>
      <c r="BG166" s="6">
        <v>56154.58</v>
      </c>
      <c r="BH166" s="6">
        <v>359597.77</v>
      </c>
      <c r="BI166" s="6">
        <v>0</v>
      </c>
      <c r="BJ166" s="6">
        <v>0</v>
      </c>
      <c r="BK166" s="6">
        <v>0</v>
      </c>
      <c r="BL166" s="6">
        <v>0</v>
      </c>
      <c r="BM166" s="6">
        <v>0</v>
      </c>
      <c r="BN166" s="6">
        <v>0</v>
      </c>
      <c r="BO166" s="6">
        <v>0</v>
      </c>
      <c r="BP166" s="6">
        <v>0</v>
      </c>
      <c r="BQ166" s="6">
        <v>0</v>
      </c>
      <c r="BR166" s="6">
        <v>0</v>
      </c>
      <c r="BS166" s="6">
        <v>0</v>
      </c>
      <c r="BT166" s="6">
        <v>0</v>
      </c>
      <c r="BU166" s="6">
        <v>4953.2719463609765</v>
      </c>
      <c r="BV166" s="6">
        <v>5902.8395487810067</v>
      </c>
      <c r="BW166" s="6">
        <v>5847702.5899999999</v>
      </c>
      <c r="BX166" s="6">
        <v>1265927.18</v>
      </c>
      <c r="BY166" s="6">
        <v>332987.94</v>
      </c>
      <c r="BZ166" s="6">
        <v>1854.42</v>
      </c>
      <c r="CA166" s="6">
        <v>1019397.49</v>
      </c>
      <c r="CB166" s="6">
        <v>987523.75</v>
      </c>
      <c r="CC166" s="6">
        <v>0</v>
      </c>
      <c r="CD166" s="6">
        <v>0</v>
      </c>
      <c r="CE166" s="6">
        <v>27380.87</v>
      </c>
      <c r="CF166" s="6">
        <v>0</v>
      </c>
      <c r="CG166" s="6">
        <v>1209229.6100000001</v>
      </c>
      <c r="CH166" s="6">
        <v>1285981.8500000001</v>
      </c>
      <c r="CI166" s="8">
        <v>3.32</v>
      </c>
      <c r="CJ166" s="8">
        <v>4.32</v>
      </c>
      <c r="CK166" s="8">
        <v>5.34</v>
      </c>
      <c r="CL166" s="8">
        <v>11.45</v>
      </c>
      <c r="CM166" s="8">
        <v>1.4</v>
      </c>
      <c r="CN166" s="8">
        <v>3</v>
      </c>
      <c r="CO166" s="8">
        <v>1.35</v>
      </c>
      <c r="CP166" s="8">
        <v>0.3</v>
      </c>
      <c r="CQ166" s="4"/>
      <c r="CR166" s="9">
        <v>90604346</v>
      </c>
      <c r="CS166" s="9">
        <v>1155464</v>
      </c>
      <c r="CT166" s="9">
        <v>396576753</v>
      </c>
      <c r="CU166" s="9">
        <v>232134661</v>
      </c>
      <c r="CV166" s="9">
        <v>468</v>
      </c>
      <c r="CW166" s="5">
        <v>3039</v>
      </c>
      <c r="CX166" s="10">
        <v>21</v>
      </c>
      <c r="CY166" s="11">
        <v>2.6123936816524911E-2</v>
      </c>
      <c r="CZ166" s="11">
        <v>0.2583086541625535</v>
      </c>
      <c r="DA166" s="11">
        <v>0.15399802566633761</v>
      </c>
      <c r="DB166" s="10">
        <v>941</v>
      </c>
      <c r="DC166" s="5">
        <v>0.154</v>
      </c>
      <c r="DD166" s="11">
        <v>0.95735652099467261</v>
      </c>
      <c r="DE166" s="10">
        <v>221</v>
      </c>
      <c r="DF166" s="12">
        <v>9.2140000000000004</v>
      </c>
      <c r="DG166" s="13">
        <v>0</v>
      </c>
      <c r="DH166" s="12">
        <v>311.42399999999998</v>
      </c>
      <c r="DI166" s="12">
        <v>3025.0549999999998</v>
      </c>
      <c r="DJ166" s="12">
        <v>1910.376</v>
      </c>
      <c r="DK166" s="12">
        <v>952.32200000000103</v>
      </c>
      <c r="DL166" s="12">
        <v>1975.9960000000001</v>
      </c>
      <c r="DM166" s="12">
        <v>1014.215</v>
      </c>
      <c r="DN166" s="14">
        <v>37768.570341230203</v>
      </c>
      <c r="DO166" s="15">
        <v>36385.899949463834</v>
      </c>
      <c r="DP166" s="16">
        <v>17.16</v>
      </c>
      <c r="DQ166" s="11">
        <v>0.49142857142857144</v>
      </c>
      <c r="DR166" s="16">
        <v>174.05495999999977</v>
      </c>
      <c r="DS166" s="16">
        <v>0</v>
      </c>
      <c r="DT166" s="58">
        <f>IF(MATCH(B166,[8]Sheet1!$B$2:$B$169,0),LOOKUP(B166,[8]Sheet1!$B$2:$B$169,[8]Sheet1!$DH$2:$DH$169))</f>
        <v>21.4</v>
      </c>
      <c r="DU166" s="58">
        <f>IF(MATCH(B166,[8]Sheet1!$B$2:$B$169,0),LOOKUP(B166,[8]Sheet1!$B$2:$B$169,[8]Sheet1!$DI$2:$DI$169))</f>
        <v>21.94857142857143</v>
      </c>
      <c r="DV166" s="58">
        <f>IF(MATCH(B166,[8]Sheet1!$B$2:$B$169,0),LOOKUP(B166,[8]Sheet1!$B$2:$B$169,[8]Sheet1!$DJ$2:$DJ$169))</f>
        <v>21.8</v>
      </c>
      <c r="DW166" s="58">
        <f>IF(MATCH(B166,[8]Sheet1!$B$2:$B$169,0),LOOKUP(B166,[8]Sheet1!$B$2:$B$169,[8]Sheet1!$DK$2:$DK$169))</f>
        <v>21.88</v>
      </c>
      <c r="DX166" s="58">
        <f>IF(MATCH(B166,[8]Sheet1!$B$2:$B$169,0),LOOKUP(B166,[8]Sheet1!$B$2:$B$169,[8]Sheet1!$DL$2:$DL$169))</f>
        <v>21.89142857142857</v>
      </c>
      <c r="DY166" s="58">
        <f>IF(MATCH(B166,[8]Sheet1!$B$2:$B$169,0),LOOKUP(B166,[8]Sheet1!$B$2:$B$169,[8]Sheet1!$DM$2:$DM$169))</f>
        <v>175</v>
      </c>
    </row>
    <row r="167" spans="1:129" x14ac:dyDescent="0.2">
      <c r="A167" s="51">
        <v>2005</v>
      </c>
      <c r="B167" s="49">
        <v>64002</v>
      </c>
      <c r="C167" s="3" t="s">
        <v>189</v>
      </c>
      <c r="D167" s="4" t="s">
        <v>185</v>
      </c>
      <c r="E167" s="5">
        <v>1338.38</v>
      </c>
      <c r="F167" s="4" t="s">
        <v>64</v>
      </c>
      <c r="G167" s="5">
        <v>245</v>
      </c>
      <c r="H167" s="6">
        <v>224078.27</v>
      </c>
      <c r="I167" s="6">
        <v>5052.34</v>
      </c>
      <c r="J167" s="6">
        <v>1063853.04</v>
      </c>
      <c r="K167" s="6">
        <v>807003.47</v>
      </c>
      <c r="L167" s="6">
        <v>17.52</v>
      </c>
      <c r="M167" s="6">
        <v>0</v>
      </c>
      <c r="N167" s="6">
        <v>0</v>
      </c>
      <c r="O167" s="6">
        <v>17232</v>
      </c>
      <c r="P167" s="6">
        <v>57512.5</v>
      </c>
      <c r="Q167" s="6">
        <v>0</v>
      </c>
      <c r="R167" s="6">
        <v>179438</v>
      </c>
      <c r="S167" s="6">
        <v>147566.65</v>
      </c>
      <c r="T167" s="6">
        <v>0</v>
      </c>
      <c r="U167" s="6">
        <v>0</v>
      </c>
      <c r="V167" s="6">
        <v>0</v>
      </c>
      <c r="W167" s="6">
        <v>0</v>
      </c>
      <c r="X167" s="6">
        <v>1031656.93</v>
      </c>
      <c r="Y167" s="6">
        <v>152887</v>
      </c>
      <c r="Z167" s="6">
        <v>26551</v>
      </c>
      <c r="AA167" s="7">
        <v>63844</v>
      </c>
      <c r="AB167" s="7">
        <v>11205.29</v>
      </c>
      <c r="AC167" s="6">
        <v>1653778.87</v>
      </c>
      <c r="AD167" s="6">
        <v>0</v>
      </c>
      <c r="AE167" s="6">
        <v>0</v>
      </c>
      <c r="AF167" s="6">
        <v>9514.9599999999991</v>
      </c>
      <c r="AG167" s="6">
        <v>0</v>
      </c>
      <c r="AH167" s="6">
        <v>0</v>
      </c>
      <c r="AI167" s="6">
        <v>178293.89</v>
      </c>
      <c r="AJ167" s="6">
        <v>19686.59</v>
      </c>
      <c r="AK167" s="6">
        <v>0</v>
      </c>
      <c r="AL167" s="6">
        <v>0</v>
      </c>
      <c r="AM167" s="6">
        <v>0</v>
      </c>
      <c r="AN167" s="6">
        <v>0</v>
      </c>
      <c r="AO167" s="6">
        <v>353322.2</v>
      </c>
      <c r="AP167" s="6">
        <v>359981.11</v>
      </c>
      <c r="AQ167" s="6">
        <v>132551.93</v>
      </c>
      <c r="AR167" s="6">
        <v>366606.65</v>
      </c>
      <c r="AS167" s="6">
        <v>0</v>
      </c>
      <c r="AT167" s="6">
        <v>0</v>
      </c>
      <c r="AU167" s="6">
        <v>0</v>
      </c>
      <c r="AV167" s="6">
        <v>69882.34</v>
      </c>
      <c r="AW167" s="6">
        <v>0</v>
      </c>
      <c r="AX167" s="6">
        <v>0</v>
      </c>
      <c r="AY167" s="6">
        <v>25950</v>
      </c>
      <c r="AZ167" s="6">
        <v>10510.64</v>
      </c>
      <c r="BA167" s="6">
        <v>0</v>
      </c>
      <c r="BB167" s="6">
        <v>0</v>
      </c>
      <c r="BC167" s="6">
        <v>0</v>
      </c>
      <c r="BD167" s="6">
        <v>7627.06</v>
      </c>
      <c r="BE167" s="6">
        <v>143411.78</v>
      </c>
      <c r="BF167" s="6">
        <v>13470.26</v>
      </c>
      <c r="BG167" s="6">
        <v>1253.51</v>
      </c>
      <c r="BH167" s="6">
        <v>0</v>
      </c>
      <c r="BI167" s="6">
        <v>0</v>
      </c>
      <c r="BJ167" s="6">
        <v>0</v>
      </c>
      <c r="BK167" s="6">
        <v>0</v>
      </c>
      <c r="BL167" s="6">
        <v>0</v>
      </c>
      <c r="BM167" s="6">
        <v>0</v>
      </c>
      <c r="BN167" s="6">
        <v>0</v>
      </c>
      <c r="BO167" s="6">
        <v>0</v>
      </c>
      <c r="BP167" s="6">
        <v>0</v>
      </c>
      <c r="BQ167" s="6">
        <v>0</v>
      </c>
      <c r="BR167" s="6">
        <v>0</v>
      </c>
      <c r="BS167" s="6">
        <v>0</v>
      </c>
      <c r="BT167" s="6">
        <v>0</v>
      </c>
      <c r="BU167" s="6">
        <v>12013.673950370652</v>
      </c>
      <c r="BV167" s="6">
        <v>13123.166017269559</v>
      </c>
      <c r="BW167" s="6">
        <v>283853.92</v>
      </c>
      <c r="BX167" s="6">
        <v>178816.81</v>
      </c>
      <c r="BY167" s="6">
        <v>3467.44</v>
      </c>
      <c r="BZ167" s="6">
        <v>0</v>
      </c>
      <c r="CA167" s="6">
        <v>0</v>
      </c>
      <c r="CB167" s="6">
        <v>0</v>
      </c>
      <c r="CC167" s="6">
        <v>0</v>
      </c>
      <c r="CD167" s="6">
        <v>0</v>
      </c>
      <c r="CE167" s="6">
        <v>943634.43</v>
      </c>
      <c r="CF167" s="6">
        <v>0</v>
      </c>
      <c r="CG167" s="6">
        <v>81805.399999999994</v>
      </c>
      <c r="CH167" s="6">
        <v>168592.63</v>
      </c>
      <c r="CI167" s="8">
        <v>3.32</v>
      </c>
      <c r="CJ167" s="8">
        <v>4.32</v>
      </c>
      <c r="CK167" s="8">
        <v>5.34</v>
      </c>
      <c r="CL167" s="8">
        <v>11.45</v>
      </c>
      <c r="CM167" s="8">
        <v>1.4</v>
      </c>
      <c r="CN167" s="8">
        <v>0</v>
      </c>
      <c r="CO167" s="8">
        <v>0</v>
      </c>
      <c r="CP167" s="8">
        <v>0</v>
      </c>
      <c r="CQ167" s="4"/>
      <c r="CR167" s="9">
        <v>41209666</v>
      </c>
      <c r="CS167" s="9">
        <v>0</v>
      </c>
      <c r="CT167" s="9">
        <v>997754</v>
      </c>
      <c r="CU167" s="9">
        <v>744361</v>
      </c>
      <c r="CV167" s="9">
        <v>46</v>
      </c>
      <c r="CW167" s="5">
        <v>251</v>
      </c>
      <c r="CX167" s="10">
        <v>32</v>
      </c>
      <c r="CY167" s="11">
        <v>6.6115702479338845E-2</v>
      </c>
      <c r="CZ167" s="11">
        <v>0.59362549800796816</v>
      </c>
      <c r="DA167" s="11">
        <v>0.18326693227091634</v>
      </c>
      <c r="DB167" s="10">
        <v>79</v>
      </c>
      <c r="DC167" s="5">
        <v>0.18329999999999999</v>
      </c>
      <c r="DD167" s="11">
        <v>0.93820271095775065</v>
      </c>
      <c r="DE167" s="10">
        <v>17</v>
      </c>
      <c r="DF167" s="12">
        <v>3</v>
      </c>
      <c r="DG167" s="13">
        <v>0</v>
      </c>
      <c r="DH167" s="12">
        <v>16.625</v>
      </c>
      <c r="DI167" s="12">
        <v>285.7260643653255</v>
      </c>
      <c r="DJ167" s="12">
        <v>171.16800000000001</v>
      </c>
      <c r="DK167" s="12">
        <v>56.136000000000003</v>
      </c>
      <c r="DL167" s="12">
        <v>181.58</v>
      </c>
      <c r="DM167" s="12">
        <v>60.695999999999998</v>
      </c>
      <c r="DN167" s="14">
        <v>32271.648311577246</v>
      </c>
      <c r="DO167" s="15">
        <v>33994.757939573865</v>
      </c>
      <c r="DP167" s="16">
        <v>11.636363636363637</v>
      </c>
      <c r="DQ167" s="11">
        <v>6.0606060606060608E-2</v>
      </c>
      <c r="DR167" s="16">
        <v>31.37276999999996</v>
      </c>
      <c r="DS167" s="16">
        <v>1.4</v>
      </c>
      <c r="DT167" s="58"/>
      <c r="DU167" s="58"/>
      <c r="DV167" s="58"/>
      <c r="DW167" s="58"/>
      <c r="DX167" s="58"/>
      <c r="DY167" s="58">
        <f>IF(MATCH(B167,[8]Sheet1!$B$2:$B$169,0),LOOKUP(B167,[8]Sheet1!$B$2:$B$169,[8]Sheet1!$DM$2:$DM$169))</f>
        <v>9</v>
      </c>
    </row>
    <row r="168" spans="1:129" x14ac:dyDescent="0.2">
      <c r="A168" s="51">
        <v>2005</v>
      </c>
      <c r="B168" s="49">
        <v>65001</v>
      </c>
      <c r="C168" s="3" t="s">
        <v>190</v>
      </c>
      <c r="D168" s="4" t="s">
        <v>186</v>
      </c>
      <c r="E168" s="5">
        <v>2099.23</v>
      </c>
      <c r="F168" s="4" t="s">
        <v>65</v>
      </c>
      <c r="G168" s="5">
        <v>923</v>
      </c>
      <c r="H168" s="6">
        <v>659716.42000000004</v>
      </c>
      <c r="I168" s="6">
        <v>1461.48</v>
      </c>
      <c r="J168" s="6">
        <v>4244469.42</v>
      </c>
      <c r="K168" s="6">
        <v>5628399.0300000003</v>
      </c>
      <c r="L168" s="6">
        <v>74872.33</v>
      </c>
      <c r="M168" s="6">
        <v>0</v>
      </c>
      <c r="N168" s="6">
        <v>0</v>
      </c>
      <c r="O168" s="6">
        <v>119345</v>
      </c>
      <c r="P168" s="6">
        <v>36260.660000000003</v>
      </c>
      <c r="Q168" s="6">
        <v>0</v>
      </c>
      <c r="R168" s="6">
        <v>1225110.01</v>
      </c>
      <c r="S168" s="6">
        <v>679335.95</v>
      </c>
      <c r="T168" s="6">
        <v>7255.28</v>
      </c>
      <c r="U168" s="6">
        <v>0</v>
      </c>
      <c r="V168" s="6">
        <v>0</v>
      </c>
      <c r="W168" s="6">
        <v>0</v>
      </c>
      <c r="X168" s="6">
        <v>4045313.95</v>
      </c>
      <c r="Y168" s="6">
        <v>1225110</v>
      </c>
      <c r="Z168" s="6">
        <v>0</v>
      </c>
      <c r="AA168" s="7">
        <v>333791</v>
      </c>
      <c r="AB168" s="7">
        <v>25316.74</v>
      </c>
      <c r="AC168" s="6">
        <v>6728608.4500000002</v>
      </c>
      <c r="AD168" s="6">
        <v>176980.44</v>
      </c>
      <c r="AE168" s="6">
        <v>0</v>
      </c>
      <c r="AF168" s="6">
        <v>234307.51</v>
      </c>
      <c r="AG168" s="6">
        <v>0</v>
      </c>
      <c r="AH168" s="6">
        <v>0</v>
      </c>
      <c r="AI168" s="6">
        <v>1262081.57</v>
      </c>
      <c r="AJ168" s="6">
        <v>300670.58</v>
      </c>
      <c r="AK168" s="6">
        <v>0</v>
      </c>
      <c r="AL168" s="6">
        <v>0</v>
      </c>
      <c r="AM168" s="6">
        <v>0</v>
      </c>
      <c r="AN168" s="6">
        <v>0</v>
      </c>
      <c r="AO168" s="6">
        <v>1202847.56</v>
      </c>
      <c r="AP168" s="6">
        <v>723257.95</v>
      </c>
      <c r="AQ168" s="6">
        <v>1118086.94</v>
      </c>
      <c r="AR168" s="6">
        <v>1634010.52</v>
      </c>
      <c r="AS168" s="6">
        <v>95976.23</v>
      </c>
      <c r="AT168" s="6">
        <v>136216.63</v>
      </c>
      <c r="AU168" s="6">
        <v>0</v>
      </c>
      <c r="AV168" s="6">
        <v>103748.27</v>
      </c>
      <c r="AW168" s="6">
        <v>960836.14</v>
      </c>
      <c r="AX168" s="6">
        <v>0</v>
      </c>
      <c r="AY168" s="6">
        <v>310026</v>
      </c>
      <c r="AZ168" s="6">
        <v>2644469.39</v>
      </c>
      <c r="BA168" s="6">
        <v>0</v>
      </c>
      <c r="BB168" s="6">
        <v>0</v>
      </c>
      <c r="BC168" s="6">
        <v>0</v>
      </c>
      <c r="BD168" s="6">
        <v>0</v>
      </c>
      <c r="BE168" s="6">
        <v>493055.29</v>
      </c>
      <c r="BF168" s="6">
        <v>48993.1</v>
      </c>
      <c r="BG168" s="6">
        <v>27049.599999999999</v>
      </c>
      <c r="BH168" s="6">
        <v>0</v>
      </c>
      <c r="BI168" s="6">
        <v>0</v>
      </c>
      <c r="BJ168" s="6">
        <v>0</v>
      </c>
      <c r="BK168" s="6">
        <v>0</v>
      </c>
      <c r="BL168" s="6">
        <v>0</v>
      </c>
      <c r="BM168" s="6">
        <v>0</v>
      </c>
      <c r="BN168" s="6">
        <v>0</v>
      </c>
      <c r="BO168" s="6">
        <v>0</v>
      </c>
      <c r="BP168" s="6">
        <v>0</v>
      </c>
      <c r="BQ168" s="6">
        <v>0</v>
      </c>
      <c r="BR168" s="6">
        <v>0</v>
      </c>
      <c r="BS168" s="6">
        <v>0</v>
      </c>
      <c r="BT168" s="6">
        <v>0</v>
      </c>
      <c r="BU168" s="6">
        <v>12092.215652475155</v>
      </c>
      <c r="BV168" s="6">
        <v>13874.045728396926</v>
      </c>
      <c r="BW168" s="6">
        <v>1000675.04</v>
      </c>
      <c r="BX168" s="6">
        <v>24070.16</v>
      </c>
      <c r="BY168" s="6">
        <v>331206.48</v>
      </c>
      <c r="BZ168" s="6">
        <v>40887.67</v>
      </c>
      <c r="CA168" s="6">
        <v>0</v>
      </c>
      <c r="CB168" s="6">
        <v>0</v>
      </c>
      <c r="CC168" s="6">
        <v>0</v>
      </c>
      <c r="CD168" s="6">
        <v>0</v>
      </c>
      <c r="CE168" s="6">
        <v>5776378.21</v>
      </c>
      <c r="CF168" s="6">
        <v>0</v>
      </c>
      <c r="CG168" s="6">
        <v>504520.62</v>
      </c>
      <c r="CH168" s="6">
        <v>765385.15</v>
      </c>
      <c r="CI168" s="8">
        <v>3.32</v>
      </c>
      <c r="CJ168" s="8">
        <v>4.32</v>
      </c>
      <c r="CK168" s="8">
        <v>5.34</v>
      </c>
      <c r="CL168" s="8">
        <v>11.45</v>
      </c>
      <c r="CM168" s="8">
        <v>1.4</v>
      </c>
      <c r="CN168" s="8">
        <v>3</v>
      </c>
      <c r="CO168" s="8">
        <v>0</v>
      </c>
      <c r="CP168" s="8">
        <v>0.3</v>
      </c>
      <c r="CQ168" s="4"/>
      <c r="CR168" s="9">
        <v>17126065</v>
      </c>
      <c r="CS168" s="9">
        <v>0</v>
      </c>
      <c r="CT168" s="9">
        <v>1625470</v>
      </c>
      <c r="CU168" s="9">
        <v>1848244</v>
      </c>
      <c r="CV168" s="9">
        <v>232</v>
      </c>
      <c r="CW168" s="5">
        <v>982</v>
      </c>
      <c r="CX168" s="10">
        <v>1</v>
      </c>
      <c r="CY168" s="11">
        <v>0.24497991967871485</v>
      </c>
      <c r="CZ168" s="11">
        <v>1</v>
      </c>
      <c r="DA168" s="11">
        <v>0.23625254582484725</v>
      </c>
      <c r="DB168" s="10">
        <v>1009</v>
      </c>
      <c r="DC168" s="5">
        <v>0.23630000000000001</v>
      </c>
      <c r="DD168" s="11">
        <v>0.8877344301219724</v>
      </c>
      <c r="DE168" s="10">
        <v>0</v>
      </c>
      <c r="DF168" s="12">
        <v>0</v>
      </c>
      <c r="DG168" s="13">
        <v>38.283999999999999</v>
      </c>
      <c r="DH168" s="12">
        <v>566.995</v>
      </c>
      <c r="DI168" s="12">
        <v>972.72199999999998</v>
      </c>
      <c r="DJ168" s="12">
        <v>840.47500000000002</v>
      </c>
      <c r="DK168" s="12">
        <v>0</v>
      </c>
      <c r="DL168" s="12">
        <v>946.76400000000103</v>
      </c>
      <c r="DM168" s="12">
        <v>0</v>
      </c>
      <c r="DN168" s="14">
        <v>37042.857142857145</v>
      </c>
      <c r="DO168" s="15">
        <v>39919.606718516043</v>
      </c>
      <c r="DP168" s="16">
        <v>10.397959183673469</v>
      </c>
      <c r="DQ168" s="11">
        <v>6.1224489795918366E-2</v>
      </c>
      <c r="DR168" s="16">
        <v>98</v>
      </c>
      <c r="DS168" s="16">
        <v>0</v>
      </c>
      <c r="DT168" s="58"/>
      <c r="DU168" s="58"/>
      <c r="DV168" s="58"/>
      <c r="DW168" s="58"/>
      <c r="DX168" s="58"/>
      <c r="DY168" s="58"/>
    </row>
    <row r="169" spans="1:129" x14ac:dyDescent="0.2">
      <c r="A169" s="51">
        <v>2005</v>
      </c>
      <c r="B169" s="50">
        <v>66001</v>
      </c>
      <c r="C169" s="17" t="s">
        <v>212</v>
      </c>
      <c r="D169" s="18" t="s">
        <v>187</v>
      </c>
      <c r="E169" s="19">
        <v>1390.45</v>
      </c>
      <c r="F169" s="18" t="s">
        <v>66</v>
      </c>
      <c r="G169" s="19">
        <v>2043</v>
      </c>
      <c r="H169" s="20">
        <v>1364800.39</v>
      </c>
      <c r="I169" s="20">
        <v>1996.93</v>
      </c>
      <c r="J169" s="20">
        <v>8193909.54</v>
      </c>
      <c r="K169" s="20">
        <v>5601773.4900000002</v>
      </c>
      <c r="L169" s="20">
        <v>299724.36</v>
      </c>
      <c r="M169" s="20">
        <v>0</v>
      </c>
      <c r="N169" s="20">
        <v>0</v>
      </c>
      <c r="O169" s="20">
        <v>170210</v>
      </c>
      <c r="P169" s="20">
        <v>198370.23</v>
      </c>
      <c r="Q169" s="20">
        <v>0</v>
      </c>
      <c r="R169" s="20">
        <v>1221635</v>
      </c>
      <c r="S169" s="20">
        <v>816205.62</v>
      </c>
      <c r="T169" s="20">
        <v>25505.1</v>
      </c>
      <c r="U169" s="20">
        <v>0</v>
      </c>
      <c r="V169" s="20">
        <v>0</v>
      </c>
      <c r="W169" s="20">
        <v>0</v>
      </c>
      <c r="X169" s="20">
        <v>7914312.4500000002</v>
      </c>
      <c r="Y169" s="20">
        <v>1221635</v>
      </c>
      <c r="Z169" s="20">
        <v>0</v>
      </c>
      <c r="AA169" s="21">
        <v>486786</v>
      </c>
      <c r="AB169" s="21">
        <v>19448.27</v>
      </c>
      <c r="AC169" s="20">
        <v>11357716.34</v>
      </c>
      <c r="AD169" s="20">
        <v>177481.48</v>
      </c>
      <c r="AE169" s="20">
        <v>0</v>
      </c>
      <c r="AF169" s="6">
        <v>0</v>
      </c>
      <c r="AG169" s="6">
        <v>0</v>
      </c>
      <c r="AH169" s="6">
        <v>0</v>
      </c>
      <c r="AI169" s="20">
        <v>1598280.18</v>
      </c>
      <c r="AJ169" s="20">
        <v>136921.19</v>
      </c>
      <c r="AK169" s="20">
        <v>0</v>
      </c>
      <c r="AL169" s="20">
        <v>25505.1</v>
      </c>
      <c r="AM169" s="20">
        <v>0</v>
      </c>
      <c r="AN169" s="20">
        <v>0</v>
      </c>
      <c r="AO169" s="20">
        <v>3149384.14</v>
      </c>
      <c r="AP169" s="20">
        <v>1572280.84</v>
      </c>
      <c r="AQ169" s="20">
        <v>754352.81</v>
      </c>
      <c r="AR169" s="20">
        <v>3029468.52</v>
      </c>
      <c r="AS169" s="20">
        <v>224116.13</v>
      </c>
      <c r="AT169" s="20">
        <v>0</v>
      </c>
      <c r="AU169" s="20">
        <v>0</v>
      </c>
      <c r="AV169" s="20">
        <v>425128.33</v>
      </c>
      <c r="AW169" s="6">
        <v>0</v>
      </c>
      <c r="AX169" s="6">
        <v>0</v>
      </c>
      <c r="AY169" s="6">
        <v>0</v>
      </c>
      <c r="AZ169" s="6">
        <v>376864.67</v>
      </c>
      <c r="BA169" s="6">
        <v>0</v>
      </c>
      <c r="BB169" s="6">
        <v>0</v>
      </c>
      <c r="BC169" s="6">
        <v>0</v>
      </c>
      <c r="BD169" s="6">
        <v>0</v>
      </c>
      <c r="BE169" s="20">
        <v>605909.71</v>
      </c>
      <c r="BF169" s="20">
        <v>281364.98</v>
      </c>
      <c r="BG169" s="20">
        <v>40877.300000000003</v>
      </c>
      <c r="BH169" s="20">
        <v>0</v>
      </c>
      <c r="BI169" s="20">
        <v>0</v>
      </c>
      <c r="BJ169" s="20">
        <v>0</v>
      </c>
      <c r="BK169" s="20">
        <v>0</v>
      </c>
      <c r="BL169" s="20">
        <v>0</v>
      </c>
      <c r="BM169" s="20">
        <v>0</v>
      </c>
      <c r="BN169" s="20">
        <v>0</v>
      </c>
      <c r="BO169" s="20">
        <v>0</v>
      </c>
      <c r="BP169" s="20">
        <v>0</v>
      </c>
      <c r="BQ169" s="20">
        <v>0</v>
      </c>
      <c r="BR169" s="20">
        <v>0</v>
      </c>
      <c r="BS169" s="20">
        <v>0</v>
      </c>
      <c r="BT169" s="20">
        <v>0</v>
      </c>
      <c r="BU169" s="6">
        <v>10273.238457986135</v>
      </c>
      <c r="BV169" s="6">
        <v>11472.373652570899</v>
      </c>
      <c r="BW169" s="20">
        <v>643021.09</v>
      </c>
      <c r="BX169" s="20">
        <v>755977.8</v>
      </c>
      <c r="BY169" s="20">
        <v>57776.43</v>
      </c>
      <c r="BZ169" s="20">
        <v>0</v>
      </c>
      <c r="CA169" s="20">
        <v>0</v>
      </c>
      <c r="CB169" s="20">
        <v>0</v>
      </c>
      <c r="CC169" s="20">
        <v>0</v>
      </c>
      <c r="CD169" s="20">
        <v>0</v>
      </c>
      <c r="CE169" s="20">
        <v>8183312.54</v>
      </c>
      <c r="CF169" s="20">
        <v>0</v>
      </c>
      <c r="CG169" s="20">
        <v>792057.28</v>
      </c>
      <c r="CH169" s="20">
        <v>862518.16</v>
      </c>
      <c r="CI169" s="22">
        <v>3.32</v>
      </c>
      <c r="CJ169" s="22">
        <v>4.32</v>
      </c>
      <c r="CK169" s="22">
        <v>5.34</v>
      </c>
      <c r="CL169" s="22">
        <v>11.45</v>
      </c>
      <c r="CM169" s="22">
        <v>1.4</v>
      </c>
      <c r="CN169" s="22">
        <v>3</v>
      </c>
      <c r="CO169" s="22">
        <v>0</v>
      </c>
      <c r="CP169" s="22">
        <v>0.3</v>
      </c>
      <c r="CQ169" s="18"/>
      <c r="CR169" s="9">
        <v>67434702</v>
      </c>
      <c r="CS169" s="9">
        <v>18736</v>
      </c>
      <c r="CT169" s="9">
        <v>6102981</v>
      </c>
      <c r="CU169" s="9">
        <v>7223785</v>
      </c>
      <c r="CV169" s="9">
        <v>328</v>
      </c>
      <c r="CW169" s="19">
        <v>2082</v>
      </c>
      <c r="CX169" s="23">
        <v>5</v>
      </c>
      <c r="CY169" s="24">
        <v>0.15142276422764228</v>
      </c>
      <c r="CZ169" s="24">
        <v>1</v>
      </c>
      <c r="DA169" s="11">
        <v>0.15754082612872239</v>
      </c>
      <c r="DB169" s="23">
        <v>1321</v>
      </c>
      <c r="DC169" s="5">
        <v>0.1575</v>
      </c>
      <c r="DD169" s="24">
        <v>0.87236286706176358</v>
      </c>
      <c r="DE169" s="23">
        <v>64</v>
      </c>
      <c r="DF169" s="25">
        <v>4.5659999999999998</v>
      </c>
      <c r="DG169" s="13">
        <v>0</v>
      </c>
      <c r="DH169" s="12">
        <v>42.2</v>
      </c>
      <c r="DI169" s="12">
        <v>1988.432</v>
      </c>
      <c r="DJ169" s="25">
        <v>1370.3430000000001</v>
      </c>
      <c r="DK169" s="25">
        <v>352.46199999999999</v>
      </c>
      <c r="DL169" s="25">
        <v>1537.18</v>
      </c>
      <c r="DM169" s="25">
        <v>437.69200000000097</v>
      </c>
      <c r="DN169" s="14">
        <v>33635.801780016889</v>
      </c>
      <c r="DO169" s="26">
        <v>35787.777296229659</v>
      </c>
      <c r="DP169" s="27">
        <v>11.32258064516129</v>
      </c>
      <c r="DQ169" s="24">
        <v>0.17204301075268819</v>
      </c>
      <c r="DR169" s="27">
        <v>185.78025999999997</v>
      </c>
      <c r="DS169" s="27">
        <v>0</v>
      </c>
      <c r="DT169" s="58">
        <f>IF(MATCH(B169,[8]Sheet1!$B$2:$B$169,0),LOOKUP(B169,[8]Sheet1!$B$2:$B$169,[8]Sheet1!$DH$2:$DH$169))</f>
        <v>17.891891891891891</v>
      </c>
      <c r="DU169" s="58">
        <f>IF(MATCH(B169,[8]Sheet1!$B$2:$B$169,0),LOOKUP(B169,[8]Sheet1!$B$2:$B$169,[8]Sheet1!$DI$2:$DI$169))</f>
        <v>16.891891891891891</v>
      </c>
      <c r="DV169" s="58">
        <f>IF(MATCH(B169,[8]Sheet1!$B$2:$B$169,0),LOOKUP(B169,[8]Sheet1!$B$2:$B$169,[8]Sheet1!$DJ$2:$DJ$169))</f>
        <v>15.702702702702704</v>
      </c>
      <c r="DW169" s="58">
        <f>IF(MATCH(B169,[8]Sheet1!$B$2:$B$169,0),LOOKUP(B169,[8]Sheet1!$B$2:$B$169,[8]Sheet1!$DK$2:$DK$169))</f>
        <v>17.810810810810811</v>
      </c>
      <c r="DX169" s="58">
        <f>IF(MATCH(B169,[8]Sheet1!$B$2:$B$169,0),LOOKUP(B169,[8]Sheet1!$B$2:$B$169,[8]Sheet1!$DL$2:$DL$169))</f>
        <v>17.108108108108109</v>
      </c>
      <c r="DY169" s="58">
        <f>IF(MATCH(B169,[8]Sheet1!$B$2:$B$169,0),LOOKUP(B169,[8]Sheet1!$B$2:$B$169,[8]Sheet1!$DM$2:$DM$169))</f>
        <v>37</v>
      </c>
    </row>
    <row r="171" spans="1:129" s="40" customFormat="1" x14ac:dyDescent="0.2">
      <c r="A171" s="52"/>
      <c r="B171" s="36"/>
      <c r="C171" s="36"/>
      <c r="D171" s="36"/>
      <c r="E171" s="36"/>
      <c r="F171" s="36"/>
      <c r="G171" s="37"/>
      <c r="H171" s="36"/>
      <c r="I171" s="36"/>
      <c r="J171" s="36"/>
      <c r="K171" s="36"/>
      <c r="L171" s="36"/>
      <c r="M171" s="36"/>
      <c r="N171" s="36"/>
      <c r="O171" s="36"/>
      <c r="P171" s="36"/>
      <c r="Q171" s="36"/>
      <c r="R171" s="36"/>
      <c r="S171" s="36"/>
      <c r="T171" s="36"/>
      <c r="U171" s="36"/>
      <c r="V171" s="36"/>
      <c r="W171" s="36"/>
      <c r="X171" s="38"/>
      <c r="Y171" s="38"/>
      <c r="Z171" s="38"/>
      <c r="AA171" s="36"/>
      <c r="AB171" s="36"/>
      <c r="AC171" s="39"/>
      <c r="AD171" s="39"/>
      <c r="AE171" s="39"/>
      <c r="AF171" s="39"/>
      <c r="AG171" s="39"/>
      <c r="AH171" s="39"/>
      <c r="AI171" s="36"/>
      <c r="AJ171" s="48"/>
      <c r="AK171" s="36"/>
      <c r="AL171" s="36"/>
      <c r="AM171" s="36"/>
      <c r="AN171" s="36"/>
      <c r="AO171" s="36"/>
      <c r="AP171" s="36"/>
      <c r="AQ171" s="36"/>
      <c r="AR171" s="36"/>
      <c r="AS171" s="36"/>
      <c r="AT171" s="36"/>
      <c r="AU171" s="36"/>
      <c r="AV171" s="36"/>
      <c r="AW171" s="39"/>
      <c r="AX171" s="39"/>
      <c r="AY171" s="39"/>
      <c r="AZ171" s="39"/>
      <c r="BA171" s="39"/>
      <c r="BB171" s="39"/>
      <c r="BC171" s="39"/>
      <c r="BD171" s="39"/>
      <c r="BE171" s="47"/>
      <c r="BF171" s="48"/>
      <c r="BG171" s="36"/>
      <c r="BH171" s="36"/>
      <c r="BI171" s="36"/>
      <c r="BJ171" s="36"/>
      <c r="BK171" s="36"/>
      <c r="BL171" s="36"/>
      <c r="BM171" s="36"/>
      <c r="BN171" s="36"/>
      <c r="BO171" s="36"/>
      <c r="BP171" s="36"/>
      <c r="BQ171" s="36"/>
      <c r="BR171" s="36"/>
      <c r="BS171" s="36"/>
      <c r="BT171" s="36"/>
      <c r="BY171" s="36"/>
      <c r="BZ171" s="36"/>
      <c r="CA171" s="36"/>
      <c r="CB171" s="36"/>
      <c r="CC171" s="36"/>
      <c r="CD171" s="36"/>
      <c r="CE171" s="36"/>
      <c r="CF171" s="36"/>
      <c r="CG171" s="36"/>
      <c r="CH171" s="36"/>
      <c r="CI171" s="36"/>
      <c r="CJ171" s="36"/>
      <c r="CK171" s="36"/>
      <c r="CL171" s="36"/>
      <c r="CM171" s="36"/>
      <c r="CN171" s="36"/>
      <c r="CO171" s="36"/>
      <c r="CP171" s="36"/>
      <c r="CR171" s="41"/>
      <c r="CS171" s="41"/>
      <c r="CT171" s="41"/>
      <c r="CU171" s="41"/>
      <c r="CV171" s="41"/>
      <c r="DA171" s="42"/>
      <c r="DB171" s="37"/>
      <c r="DD171" s="36"/>
      <c r="DE171" s="37"/>
      <c r="DG171" s="43"/>
      <c r="DN171" s="44"/>
      <c r="DO171" s="44"/>
      <c r="DS171" s="45"/>
      <c r="DT171" s="38"/>
      <c r="DU171" s="38"/>
      <c r="DV171" s="38"/>
      <c r="DW171" s="38"/>
      <c r="DX171" s="38"/>
      <c r="DY171" s="38"/>
    </row>
  </sheetData>
  <phoneticPr fontId="3" type="noConversion"/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Main</vt:lpstr>
      <vt:lpstr>Sheet1</vt:lpstr>
    </vt:vector>
  </TitlesOfParts>
  <Company>State of South Dakota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DEPR15407</dc:creator>
  <cp:lastModifiedBy>Woodmansey, Susan</cp:lastModifiedBy>
  <dcterms:created xsi:type="dcterms:W3CDTF">2004-05-17T15:14:32Z</dcterms:created>
  <dcterms:modified xsi:type="dcterms:W3CDTF">2014-02-19T19:30:43Z</dcterms:modified>
</cp:coreProperties>
</file>