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5" yWindow="4485" windowWidth="15105" windowHeight="4350"/>
  </bookViews>
  <sheets>
    <sheet name="Mai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51002">[5]Districts!#REF!</definedName>
    <definedName name="_xlnm._FilterDatabase" localSheetId="0" hidden="1">Main!$A$1:$ET$170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[5]Districts!#REF!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[1]Districts!#REF!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CV170" i="1" l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72" i="1"/>
  <c r="DD73" i="1"/>
  <c r="DD74" i="1"/>
  <c r="DD75" i="1"/>
  <c r="DD76" i="1"/>
  <c r="DD77" i="1"/>
  <c r="DD78" i="1"/>
  <c r="DD79" i="1"/>
  <c r="DD80" i="1"/>
  <c r="DD81" i="1"/>
  <c r="DD82" i="1"/>
  <c r="DD83" i="1"/>
  <c r="DD84" i="1"/>
  <c r="DD85" i="1"/>
  <c r="DD86" i="1"/>
  <c r="DD87" i="1"/>
  <c r="DD88" i="1"/>
  <c r="DD89" i="1"/>
  <c r="DD90" i="1"/>
  <c r="DD91" i="1"/>
  <c r="DD92" i="1"/>
  <c r="DD93" i="1"/>
  <c r="DD94" i="1"/>
  <c r="DD95" i="1"/>
  <c r="DD96" i="1"/>
  <c r="DD97" i="1"/>
  <c r="DD98" i="1"/>
  <c r="DD99" i="1"/>
  <c r="DD100" i="1"/>
  <c r="DD101" i="1"/>
  <c r="DD102" i="1"/>
  <c r="DD103" i="1"/>
  <c r="DD104" i="1"/>
  <c r="DD105" i="1"/>
  <c r="DD106" i="1"/>
  <c r="DD107" i="1"/>
  <c r="DD108" i="1"/>
  <c r="DD109" i="1"/>
  <c r="DD110" i="1"/>
  <c r="DD111" i="1"/>
  <c r="DD112" i="1"/>
  <c r="DD113" i="1"/>
  <c r="DD114" i="1"/>
  <c r="DD115" i="1"/>
  <c r="DD116" i="1"/>
  <c r="DD117" i="1"/>
  <c r="DD118" i="1"/>
  <c r="DD119" i="1"/>
  <c r="DD120" i="1"/>
  <c r="DD121" i="1"/>
  <c r="DD122" i="1"/>
  <c r="DD123" i="1"/>
  <c r="DD124" i="1"/>
  <c r="DD125" i="1"/>
  <c r="DD126" i="1"/>
  <c r="DD127" i="1"/>
  <c r="DD128" i="1"/>
  <c r="DD129" i="1"/>
  <c r="DD130" i="1"/>
  <c r="DD131" i="1"/>
  <c r="DD132" i="1"/>
  <c r="DD134" i="1"/>
  <c r="DD135" i="1"/>
  <c r="DD136" i="1"/>
  <c r="DD137" i="1"/>
  <c r="DD138" i="1"/>
  <c r="DD139" i="1"/>
  <c r="DD140" i="1"/>
  <c r="DD141" i="1"/>
  <c r="DD142" i="1"/>
  <c r="DD143" i="1"/>
  <c r="DD144" i="1"/>
  <c r="DD145" i="1"/>
  <c r="DD146" i="1"/>
  <c r="DD147" i="1"/>
  <c r="DD148" i="1"/>
  <c r="DD149" i="1"/>
  <c r="DD150" i="1"/>
  <c r="DD151" i="1"/>
  <c r="DD152" i="1"/>
  <c r="DD153" i="1"/>
  <c r="DD154" i="1"/>
  <c r="DD155" i="1"/>
  <c r="DD156" i="1"/>
  <c r="DD157" i="1"/>
  <c r="DD160" i="1"/>
  <c r="DD161" i="1"/>
  <c r="DD162" i="1"/>
  <c r="DD163" i="1"/>
  <c r="DD164" i="1"/>
  <c r="DD165" i="1"/>
  <c r="DD166" i="1"/>
  <c r="DD167" i="1"/>
  <c r="DD168" i="1"/>
  <c r="DD169" i="1"/>
  <c r="DJ170" i="1"/>
  <c r="DK170" i="1"/>
  <c r="DL170" i="1"/>
  <c r="DM170" i="1"/>
  <c r="DD6" i="1"/>
  <c r="DD7" i="1"/>
  <c r="DD8" i="1"/>
  <c r="DD9" i="1"/>
  <c r="DD10" i="1"/>
  <c r="DD11" i="1"/>
  <c r="DD3" i="1"/>
  <c r="DD4" i="1"/>
  <c r="DD5" i="1"/>
  <c r="DD2" i="1"/>
  <c r="DS170" i="1"/>
  <c r="CR170" i="1"/>
  <c r="CS170" i="1"/>
  <c r="CT170" i="1"/>
  <c r="CU170" i="1"/>
  <c r="DI170" i="1"/>
  <c r="CW170" i="1"/>
  <c r="DC3" i="1"/>
  <c r="DC4" i="1"/>
  <c r="DC5" i="1"/>
  <c r="DC6" i="1"/>
  <c r="DC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C70" i="1"/>
  <c r="DC71" i="1"/>
  <c r="DC72" i="1"/>
  <c r="DC73" i="1"/>
  <c r="DC74" i="1"/>
  <c r="DC75" i="1"/>
  <c r="DC76" i="1"/>
  <c r="DC77" i="1"/>
  <c r="DC78" i="1"/>
  <c r="DC79" i="1"/>
  <c r="DC80" i="1"/>
  <c r="DC81" i="1"/>
  <c r="DC82" i="1"/>
  <c r="DC83" i="1"/>
  <c r="DC84" i="1"/>
  <c r="DC85" i="1"/>
  <c r="DC86" i="1"/>
  <c r="DC87" i="1"/>
  <c r="DC88" i="1"/>
  <c r="DC89" i="1"/>
  <c r="DC90" i="1"/>
  <c r="DC91" i="1"/>
  <c r="DC92" i="1"/>
  <c r="DC93" i="1"/>
  <c r="DC94" i="1"/>
  <c r="DC95" i="1"/>
  <c r="DC96" i="1"/>
  <c r="DC97" i="1"/>
  <c r="DC98" i="1"/>
  <c r="DC99" i="1"/>
  <c r="DC100" i="1"/>
  <c r="DC101" i="1"/>
  <c r="DC102" i="1"/>
  <c r="DC103" i="1"/>
  <c r="DC104" i="1"/>
  <c r="DC105" i="1"/>
  <c r="DC106" i="1"/>
  <c r="DC107" i="1"/>
  <c r="DC108" i="1"/>
  <c r="DC109" i="1"/>
  <c r="DC110" i="1"/>
  <c r="DC111" i="1"/>
  <c r="DC112" i="1"/>
  <c r="DC113" i="1"/>
  <c r="DC114" i="1"/>
  <c r="DC115" i="1"/>
  <c r="DC116" i="1"/>
  <c r="DC117" i="1"/>
  <c r="DC118" i="1"/>
  <c r="DC119" i="1"/>
  <c r="DC120" i="1"/>
  <c r="DC121" i="1"/>
  <c r="DC122" i="1"/>
  <c r="DC123" i="1"/>
  <c r="DC124" i="1"/>
  <c r="DC125" i="1"/>
  <c r="DC126" i="1"/>
  <c r="DC127" i="1"/>
  <c r="DC128" i="1"/>
  <c r="DC129" i="1"/>
  <c r="DC130" i="1"/>
  <c r="DC131" i="1"/>
  <c r="DC132" i="1"/>
  <c r="DC134" i="1"/>
  <c r="DC135" i="1"/>
  <c r="DC136" i="1"/>
  <c r="DC137" i="1"/>
  <c r="DC138" i="1"/>
  <c r="DC139" i="1"/>
  <c r="DC140" i="1"/>
  <c r="DC141" i="1"/>
  <c r="DC142" i="1"/>
  <c r="DC143" i="1"/>
  <c r="DC144" i="1"/>
  <c r="DC145" i="1"/>
  <c r="DC146" i="1"/>
  <c r="DC147" i="1"/>
  <c r="DC148" i="1"/>
  <c r="DC149" i="1"/>
  <c r="DC150" i="1"/>
  <c r="DC151" i="1"/>
  <c r="DC152" i="1"/>
  <c r="DC153" i="1"/>
  <c r="DC154" i="1"/>
  <c r="DC155" i="1"/>
  <c r="DC156" i="1"/>
  <c r="DC157" i="1"/>
  <c r="DC160" i="1"/>
  <c r="DC161" i="1"/>
  <c r="DC162" i="1"/>
  <c r="DC163" i="1"/>
  <c r="DC164" i="1"/>
  <c r="DC165" i="1"/>
  <c r="DC166" i="1"/>
  <c r="DC167" i="1"/>
  <c r="DC168" i="1"/>
  <c r="DC169" i="1"/>
  <c r="DR170" i="1"/>
  <c r="DC2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X170" i="1"/>
  <c r="DB170" i="1"/>
  <c r="DE170" i="1"/>
  <c r="DF170" i="1"/>
  <c r="DG170" i="1"/>
  <c r="DH170" i="1"/>
  <c r="E170" i="1"/>
  <c r="DC170" i="1" l="1"/>
  <c r="DD170" i="1"/>
</calcChain>
</file>

<file path=xl/sharedStrings.xml><?xml version="1.0" encoding="utf-8"?>
<sst xmlns="http://schemas.openxmlformats.org/spreadsheetml/2006/main" count="753" uniqueCount="532">
  <si>
    <t/>
  </si>
  <si>
    <t>Frederick Area School District 06-2</t>
  </si>
  <si>
    <t>Aurora</t>
  </si>
  <si>
    <t>Beadle</t>
  </si>
  <si>
    <t>Bennett</t>
  </si>
  <si>
    <t>Bon Homme</t>
  </si>
  <si>
    <t>Brookings</t>
  </si>
  <si>
    <t>Brown</t>
  </si>
  <si>
    <t>Brule</t>
  </si>
  <si>
    <t>Butte</t>
  </si>
  <si>
    <t>Campbell</t>
  </si>
  <si>
    <t>Charles Mix</t>
  </si>
  <si>
    <t>Clark</t>
  </si>
  <si>
    <t>Clay</t>
  </si>
  <si>
    <t>Codington</t>
  </si>
  <si>
    <t>Corson</t>
  </si>
  <si>
    <t>Custer</t>
  </si>
  <si>
    <t>Davison</t>
  </si>
  <si>
    <t>Day</t>
  </si>
  <si>
    <t>Deuel</t>
  </si>
  <si>
    <t>Dewey</t>
  </si>
  <si>
    <t>Douglas</t>
  </si>
  <si>
    <t>Edmunds</t>
  </si>
  <si>
    <t>Fall River</t>
  </si>
  <si>
    <t>Faulk</t>
  </si>
  <si>
    <t>Grant</t>
  </si>
  <si>
    <t>Gregory</t>
  </si>
  <si>
    <t>Haakon</t>
  </si>
  <si>
    <t>Hamlin</t>
  </si>
  <si>
    <t>Hand</t>
  </si>
  <si>
    <t>Hanson</t>
  </si>
  <si>
    <t>Harding</t>
  </si>
  <si>
    <t>Hughes</t>
  </si>
  <si>
    <t>Hutchinson</t>
  </si>
  <si>
    <t>Hyde</t>
  </si>
  <si>
    <t>Jackson</t>
  </si>
  <si>
    <t>Jerauld</t>
  </si>
  <si>
    <t>Jones</t>
  </si>
  <si>
    <t>Kingsbury</t>
  </si>
  <si>
    <t>Lake</t>
  </si>
  <si>
    <t>Lawrence</t>
  </si>
  <si>
    <t>Lincoln</t>
  </si>
  <si>
    <t>Lyman</t>
  </si>
  <si>
    <t>Mc Cook</t>
  </si>
  <si>
    <t>Mc Pherson</t>
  </si>
  <si>
    <t>Marshall</t>
  </si>
  <si>
    <t>Meade</t>
  </si>
  <si>
    <t>Mellette</t>
  </si>
  <si>
    <t>Miner</t>
  </si>
  <si>
    <t>Minnehaha</t>
  </si>
  <si>
    <t>Moody</t>
  </si>
  <si>
    <t>Pennington</t>
  </si>
  <si>
    <t>Perkins</t>
  </si>
  <si>
    <t>Potter</t>
  </si>
  <si>
    <t>Roberts</t>
  </si>
  <si>
    <t>Sanborn</t>
  </si>
  <si>
    <t>Spink</t>
  </si>
  <si>
    <t>Stanley</t>
  </si>
  <si>
    <t>Sully</t>
  </si>
  <si>
    <t>Tripp</t>
  </si>
  <si>
    <t>Turner</t>
  </si>
  <si>
    <t>Union</t>
  </si>
  <si>
    <t>Walworth</t>
  </si>
  <si>
    <t>Yankton</t>
  </si>
  <si>
    <t>Ziebach</t>
  </si>
  <si>
    <t>Shannon</t>
  </si>
  <si>
    <t>Todd</t>
  </si>
  <si>
    <t>410 5th St W, Clear Lake, SD  57226-0770</t>
  </si>
  <si>
    <t>3083 2nd Ave, Bowdle, SD  57428-0563</t>
  </si>
  <si>
    <t>405 SW 3rd Ave, De Smet, SD  57231-0157</t>
  </si>
  <si>
    <t>421 4th Ave, Canistota, SD  57012-0008</t>
  </si>
  <si>
    <t>301 S Splitrock Blvd, Brandon, SD  57005-1651</t>
  </si>
  <si>
    <t>200 S Loban, Colman, SD  57017-0239</t>
  </si>
  <si>
    <t>200 E Carr St, Bison, SD  57620-0009</t>
  </si>
  <si>
    <t>209 South Fourth St, Beresford, SD  57004-2107</t>
  </si>
  <si>
    <t>Yankton School District 63-3</t>
  </si>
  <si>
    <t>Dupree School District 64-2</t>
  </si>
  <si>
    <t>Shannon County School District 65-1</t>
  </si>
  <si>
    <t>Haakon School District 27-1</t>
  </si>
  <si>
    <t>Midland School District 27-2</t>
  </si>
  <si>
    <t>Castlewood School District 28-1</t>
  </si>
  <si>
    <t>Summit School District 54-6</t>
  </si>
  <si>
    <t>Brandon Valley School District 49-2</t>
  </si>
  <si>
    <t>Dell Rapids School District 49-3</t>
  </si>
  <si>
    <t>Garretson School District 49-4</t>
  </si>
  <si>
    <t>Sioux Falls School District 49-5</t>
  </si>
  <si>
    <t>Gettysburg School District 53-1</t>
  </si>
  <si>
    <t>Iroquois School District 02-3</t>
  </si>
  <si>
    <t>Bennett County School District 03-1</t>
  </si>
  <si>
    <t>Avon School District 04-1</t>
  </si>
  <si>
    <t>Redfield School District 56-4</t>
  </si>
  <si>
    <t>Emery School District 30-2</t>
  </si>
  <si>
    <t>Harding County School District 31-1</t>
  </si>
  <si>
    <t>Harrold School District 32-1</t>
  </si>
  <si>
    <t>Pierre School District 32-2</t>
  </si>
  <si>
    <t>Freeman School District 33-1</t>
  </si>
  <si>
    <t>Deubrook Area School District 05-6</t>
  </si>
  <si>
    <t>Lake Preston School District 38-3</t>
  </si>
  <si>
    <t>Chester Area School District 39-1</t>
  </si>
  <si>
    <t>Todd County School District 66-1</t>
  </si>
  <si>
    <t>Menno School District 33-2</t>
  </si>
  <si>
    <t>Geddes Community School District 11-2</t>
  </si>
  <si>
    <t>Lead-Deadwood School District 40-1</t>
  </si>
  <si>
    <t>Spearfish School District 40-2</t>
  </si>
  <si>
    <t>Canton School District 41-1</t>
  </si>
  <si>
    <t>Willow Lake School District 12-3</t>
  </si>
  <si>
    <t>Wagner Community School District 11-4</t>
  </si>
  <si>
    <t>Clark School District 12-2</t>
  </si>
  <si>
    <t>Wakonda School District 13-2</t>
  </si>
  <si>
    <t>Florence School District 14-1</t>
  </si>
  <si>
    <t>Waverly School District 14-5</t>
  </si>
  <si>
    <t>McIntosh School District 15-1</t>
  </si>
  <si>
    <t>McLaughlin School District 15-2</t>
  </si>
  <si>
    <t>Smee School District 15-3</t>
  </si>
  <si>
    <t>Alcester-Hudson School District 61-1</t>
  </si>
  <si>
    <t>Beresford School District 61-2</t>
  </si>
  <si>
    <t>Sisseton School District 54-2</t>
  </si>
  <si>
    <t>Tea Area School District 41-5</t>
  </si>
  <si>
    <t>Harrisburg School District 41-2</t>
  </si>
  <si>
    <t>Langford School District 45-2</t>
  </si>
  <si>
    <t>Britton-Hecla School District 45-4</t>
  </si>
  <si>
    <t>Meade School District 46-1</t>
  </si>
  <si>
    <t>Custer School District 16-1</t>
  </si>
  <si>
    <t>Elk Mountain School District 16-2</t>
  </si>
  <si>
    <t>Ethan School District 17-1</t>
  </si>
  <si>
    <t>Mitchell School District 17-2</t>
  </si>
  <si>
    <t>Armour School District 21-1</t>
  </si>
  <si>
    <t>Platte Community School District 11-3</t>
  </si>
  <si>
    <t>Edmunds Central School District 22-5</t>
  </si>
  <si>
    <t>Wall School District 51-5</t>
  </si>
  <si>
    <t>Bison School District 52-1</t>
  </si>
  <si>
    <t>Lemmon School District 52-2</t>
  </si>
  <si>
    <t>Burke School District 26-2</t>
  </si>
  <si>
    <t>Gregory School District 26-4</t>
  </si>
  <si>
    <t>Bonesteel-Fairfax School District 26-5</t>
  </si>
  <si>
    <t>Plankinton School District 01-1</t>
  </si>
  <si>
    <t>Stickney School District 01-2</t>
  </si>
  <si>
    <t>White Lake School District 01-3</t>
  </si>
  <si>
    <t>Estelline School District 28-2</t>
  </si>
  <si>
    <t>Hamlin School District 28-3</t>
  </si>
  <si>
    <t>Edgemont School District 23-1</t>
  </si>
  <si>
    <t>Hot Springs School District 23-2</t>
  </si>
  <si>
    <t>Oelrichs School District 23-3</t>
  </si>
  <si>
    <t>Big Stone City School District 25-1</t>
  </si>
  <si>
    <t>Douglas School District 51-1</t>
  </si>
  <si>
    <t>Hill City School District 51-2</t>
  </si>
  <si>
    <t>New Underwood School District 51-3</t>
  </si>
  <si>
    <t>Grant-Deuel School District 25-3</t>
  </si>
  <si>
    <t>Huron School District 02-2</t>
  </si>
  <si>
    <t>Dakota Valley School District 61-8</t>
  </si>
  <si>
    <t>Mobridge School District 62-3</t>
  </si>
  <si>
    <t>Selby Area School District 62-5</t>
  </si>
  <si>
    <t>Gayville-Volin School District 63-1</t>
  </si>
  <si>
    <t>Irene School District 63-2</t>
  </si>
  <si>
    <t>Wilmot School District 54-7</t>
  </si>
  <si>
    <t>Parkston School District 33-3</t>
  </si>
  <si>
    <t>Tripp-Delmont School District 33-5</t>
  </si>
  <si>
    <t>Hyde School District 34-1</t>
  </si>
  <si>
    <t>Warner School District 06-5</t>
  </si>
  <si>
    <t>Chamberlain School District 07-1</t>
  </si>
  <si>
    <t>Kimball School District 07-2</t>
  </si>
  <si>
    <t>Newell School District 09-2</t>
  </si>
  <si>
    <t>Herreid School District 10-1</t>
  </si>
  <si>
    <t>West Central School District 49-7</t>
  </si>
  <si>
    <t>Flandreau School District 50-3</t>
  </si>
  <si>
    <t>Colman-Egan School District 50-5</t>
  </si>
  <si>
    <t>Kadoka School District 35-1</t>
  </si>
  <si>
    <t>Wessington Springs School District 36-2</t>
  </si>
  <si>
    <t>Jones County School District 37-3</t>
  </si>
  <si>
    <t>Arlington School District 38-1</t>
  </si>
  <si>
    <t>De Smet School District 38-2</t>
  </si>
  <si>
    <t>Tri-Valley School District 49-6</t>
  </si>
  <si>
    <t>Watertown School District 14-4</t>
  </si>
  <si>
    <t>Bridgewater School District 43-6</t>
  </si>
  <si>
    <t>Hurley School District 60-2</t>
  </si>
  <si>
    <t>Marion School District 60-3</t>
  </si>
  <si>
    <t>McCook Central School District 43-7</t>
  </si>
  <si>
    <t>Bon Homme School District 04-2</t>
  </si>
  <si>
    <t>Scotland School District 04-3</t>
  </si>
  <si>
    <t>Brookings School District 05-1</t>
  </si>
  <si>
    <t>Elkton School District 05-3</t>
  </si>
  <si>
    <t>Sioux Valley School District 05-5</t>
  </si>
  <si>
    <t>Mount Vernon School District 17-3</t>
  </si>
  <si>
    <t>Vermillion School District 13-1</t>
  </si>
  <si>
    <t>Lennox School District 41-4</t>
  </si>
  <si>
    <t>Lyman School District 42-1</t>
  </si>
  <si>
    <t>Henry School District 14-2</t>
  </si>
  <si>
    <t>South Shore School District 14-3</t>
  </si>
  <si>
    <t>Aberdeen School District 06-1</t>
  </si>
  <si>
    <t>Eureka School District 44-1</t>
  </si>
  <si>
    <t>Leola School District 44-2</t>
  </si>
  <si>
    <t>Winner School District 59-2</t>
  </si>
  <si>
    <t>Centerville School District 60-1</t>
  </si>
  <si>
    <t>Parker School District 60-4</t>
  </si>
  <si>
    <t>Rapid City Area School District 51-4</t>
  </si>
  <si>
    <t>Roslyn School District 18-2</t>
  </si>
  <si>
    <t>Waubay School District 18-3</t>
  </si>
  <si>
    <t>Webster School District 18-4</t>
  </si>
  <si>
    <t>Deuel School District 19-4</t>
  </si>
  <si>
    <t>Eagle Butte School District 20-1</t>
  </si>
  <si>
    <t>Isabel School District 20-2</t>
  </si>
  <si>
    <t>Timber Lake School District 20-3</t>
  </si>
  <si>
    <t>Madison Central School District 39-2</t>
  </si>
  <si>
    <t>Rutland School District 39-4</t>
  </si>
  <si>
    <t>Oldham - Ramona School District 39-5</t>
  </si>
  <si>
    <t>Stanley County School District 57-1</t>
  </si>
  <si>
    <t>Agar-Blunt-Onida School District 58-3</t>
  </si>
  <si>
    <t>Colome School District 59-1</t>
  </si>
  <si>
    <t>Belle Fourche School District 09-1</t>
  </si>
  <si>
    <t>Canistota School District 43-1</t>
  </si>
  <si>
    <t>Montrose School District 43-2</t>
  </si>
  <si>
    <t>Faith School District 46-2</t>
  </si>
  <si>
    <t>White River School District 47-1</t>
  </si>
  <si>
    <t>Wood School District 47-2</t>
  </si>
  <si>
    <t>Carthage School District 48-2</t>
  </si>
  <si>
    <t>Howard School District 48-3</t>
  </si>
  <si>
    <t>Baltic School District 49-1</t>
  </si>
  <si>
    <t>Corsica School District 21-2</t>
  </si>
  <si>
    <t>Bowdle School District 22-1</t>
  </si>
  <si>
    <t>Milbank School District 25-4</t>
  </si>
  <si>
    <t>Pollock School District 10-2</t>
  </si>
  <si>
    <t>Andes Central School District 11-1</t>
  </si>
  <si>
    <t>Woonsocket School District 55-4</t>
  </si>
  <si>
    <t>Conde School District 56-1</t>
  </si>
  <si>
    <t>Doland School District 56-2</t>
  </si>
  <si>
    <t>Northwest School District 52-3</t>
  </si>
  <si>
    <t>Greater Hoyt School District 61-4</t>
  </si>
  <si>
    <t>Greater Scott School District 61-5</t>
  </si>
  <si>
    <t>Elk Point-Jefferson School District 61-7</t>
  </si>
  <si>
    <t>Hoven School District 53-2</t>
  </si>
  <si>
    <t>Rosholt School District 54-4</t>
  </si>
  <si>
    <t>Polo School District 29-2</t>
  </si>
  <si>
    <t>Hanson School District 30-1</t>
  </si>
  <si>
    <t>Wolsey Wessington Sch District 02-6</t>
  </si>
  <si>
    <t>Groton Area School District 06-6</t>
  </si>
  <si>
    <t>Ipswich Public School District 22-6</t>
  </si>
  <si>
    <t>Faulkton Area School District 24-3</t>
  </si>
  <si>
    <t>Sanborn Central School District 55-5</t>
  </si>
  <si>
    <t>Hitchcock Tulare School District 56-6</t>
  </si>
  <si>
    <t>Northwestern Area School District 56-7</t>
  </si>
  <si>
    <t>Viborg School District 60-5</t>
  </si>
  <si>
    <t>2130 8th St S, Brookings, SD  57006-3507</t>
  </si>
  <si>
    <t>Miller Area School District 29-3</t>
  </si>
  <si>
    <t>*District has opted out of General Fund levy</t>
  </si>
  <si>
    <t>404 E. Davenport, Plankinton, SD  57368</t>
  </si>
  <si>
    <t>506 E Main, Stickney, SD  57375</t>
  </si>
  <si>
    <t>502 E Division St, White Lake, SD  57383</t>
  </si>
  <si>
    <t>88 3rd Street SE, Huron, SD  57350-0949</t>
  </si>
  <si>
    <t>111 E Washita, Iroquois, SD  57353-0098</t>
  </si>
  <si>
    <t>375 Ash St SE, Wolsey, SD  57384</t>
  </si>
  <si>
    <t>402 2nd Ave, Martin, SD  57551</t>
  </si>
  <si>
    <t>210 Pine St, Avon, SD  57315</t>
  </si>
  <si>
    <t>1404 Fir Street, Tyndall, SD  57066-0028</t>
  </si>
  <si>
    <t>711 4th St., Scotland, SD  57059</t>
  </si>
  <si>
    <t>508 Buffalo St, Elkton, SD  57026</t>
  </si>
  <si>
    <t>200 Hansina Ave, Volga, SD  57071</t>
  </si>
  <si>
    <t>100 School Ave, White, SD  57276</t>
  </si>
  <si>
    <t>314 S Main St, Aberdeen, SD  57401</t>
  </si>
  <si>
    <t>202 E Main St, Frederick, SD  57441</t>
  </si>
  <si>
    <t>110 1st Ave SW, Warner, SD  57479-0020</t>
  </si>
  <si>
    <t>125 E 4th Ave, Groton, SD  57445-0410</t>
  </si>
  <si>
    <t>301 E Kellam Ave, Chamberlain, SD  57325-0119</t>
  </si>
  <si>
    <t>300 S East St, Kimball, SD  57355</t>
  </si>
  <si>
    <t>2305 13th Avenue, Belle Fourche, SD  57717</t>
  </si>
  <si>
    <t>501 Dartmouth, Newell, SD  57760</t>
  </si>
  <si>
    <t>302 Main St, Herreid, SD  57632</t>
  </si>
  <si>
    <t>916 F Ave, Pollock, SD  57648</t>
  </si>
  <si>
    <t>400 School St, Lake Andes, SD  57356</t>
  </si>
  <si>
    <t>400 Fourth Street, Geddes, SD  57342</t>
  </si>
  <si>
    <t>400 Illinois, Platte, SD  57369-0140</t>
  </si>
  <si>
    <t>101 Walnut Ave SW, Wagner, SD  57380</t>
  </si>
  <si>
    <t>220 N Clinton, Clark, SD  57225</t>
  </si>
  <si>
    <t>400 Garfield St, Willow Lake, SD  57278-0170</t>
  </si>
  <si>
    <t>17 Prospect St, Vermillion, SD  57069</t>
  </si>
  <si>
    <t>202 Nebraska, Wakonda, SD  57073</t>
  </si>
  <si>
    <t>515 Main Ave, Florence, SD  57235-0066</t>
  </si>
  <si>
    <t>111 N Cedar, Henry, SD  57243</t>
  </si>
  <si>
    <t>203 S School St, South Shore, SD  57263</t>
  </si>
  <si>
    <t>200 NE 9th St, Watertown, SD  57201</t>
  </si>
  <si>
    <t>319 Mary Place, Waverly, SD  57201-9700</t>
  </si>
  <si>
    <t>135 Main St, McIntosh, SD  57641</t>
  </si>
  <si>
    <t>601 South Main, McLaughlin, SD  57642</t>
  </si>
  <si>
    <t>12250 SD Highway 1806, Wakpala, SD  57658</t>
  </si>
  <si>
    <t>147 N 5th St, Custer, SD  57730</t>
  </si>
  <si>
    <t>10222 Valley Rd, Edgemont, SD  57735</t>
  </si>
  <si>
    <t>320 S 2nd St, Ethan, SD  57334</t>
  </si>
  <si>
    <t>800 W 10th Avenue, Mitchell, SD  57301-7760</t>
  </si>
  <si>
    <t>500 N Main, Mount Vernon, SD  57363</t>
  </si>
  <si>
    <t>302 East Bjornson Avenue, Roslyn, SD  57261</t>
  </si>
  <si>
    <t>202 West School Road, Waubay, SD  57273</t>
  </si>
  <si>
    <t>102 E Ninth Ave, Webster, SD  57274</t>
  </si>
  <si>
    <t>S Prairie Rd, Eagle Butte, SD  57625</t>
  </si>
  <si>
    <t>410 N Main, Isabel, SD  57633</t>
  </si>
  <si>
    <t>500 Main St, Timber Lake, SD  57656-1000</t>
  </si>
  <si>
    <t>604 3rd St, Armour, SD  57313</t>
  </si>
  <si>
    <t>120 S. Napoleon Ave., Corsica, SD  57328</t>
  </si>
  <si>
    <t>105 1st Ave, Roscoe, SD  57471</t>
  </si>
  <si>
    <t>211 5th St, Ipswich, SD  57451-0306</t>
  </si>
  <si>
    <t>715 D St, Edgemont, SD  57735</t>
  </si>
  <si>
    <t>1609 University Ave, Hot Springs, SD  57747-2126</t>
  </si>
  <si>
    <t>625 Walnut, Oelrichs, SD  57763</t>
  </si>
  <si>
    <t>1114 Court St, Faulkton, SD  57438</t>
  </si>
  <si>
    <t>655 Walnut St, Big Stone City, SD  57216</t>
  </si>
  <si>
    <t>16370 482nd Ave, Revillo, SD  57259</t>
  </si>
  <si>
    <t>1001 E Park Ave, Milbank, SD  57252-1190</t>
  </si>
  <si>
    <t>900 Washington St, Burke, SD  57523</t>
  </si>
  <si>
    <t>707 Rosebud, Gregory, SD  57533</t>
  </si>
  <si>
    <t>410 Birdsell Street, Bonesteel, SD  57317-0410</t>
  </si>
  <si>
    <t>330 Scottie Ave, Philip, SD  57567-0730</t>
  </si>
  <si>
    <t>104 Main St, Midland, SD  57552-0226</t>
  </si>
  <si>
    <t>310 E Harry St, Castlewood, SD  57223</t>
  </si>
  <si>
    <t>708 Davis, Estelline, SD  57234-0306</t>
  </si>
  <si>
    <t>44577 188th St, Hayti, SD  57241</t>
  </si>
  <si>
    <t>17989 Polo Dr, Orient, SD  57467</t>
  </si>
  <si>
    <t>623 E 4th St, Miller, SD  57362</t>
  </si>
  <si>
    <t>230 6th St, Alexandria, SD  57311</t>
  </si>
  <si>
    <t>130 E 6th St, Emery, SD  57332</t>
  </si>
  <si>
    <t>102 West Allison St, Buffalo, SD  57720</t>
  </si>
  <si>
    <t>206 S Nixon, Harrold, SD  57536</t>
  </si>
  <si>
    <t>211 S Poplar Ave, Pierre, SD  57501</t>
  </si>
  <si>
    <t>1001 S Wipf St, Freeman, SD  57029-0220</t>
  </si>
  <si>
    <t>410 5th Street, Menno, SD  57045-0346</t>
  </si>
  <si>
    <t>102C  S Chapman Drive, Parkston, SD  57366</t>
  </si>
  <si>
    <t>105 S Sloan, Tripp, SD  57376</t>
  </si>
  <si>
    <t>415 Iowa Ave S, Highmore, SD  57345</t>
  </si>
  <si>
    <t>800 Bayberry St, Kadoka, SD  57543</t>
  </si>
  <si>
    <t>302 Dakota Ave N., Wessington Springs, SD  57382</t>
  </si>
  <si>
    <t>404 Jackson Ave., Murdo, SD  57559</t>
  </si>
  <si>
    <t>306 S Main, Arlington, SD  57212</t>
  </si>
  <si>
    <t>300 1st Street NE, Lake Preston, SD  57249</t>
  </si>
  <si>
    <t>102 2nd Ave, Chester, SD  57016</t>
  </si>
  <si>
    <t>800 NE 9th St, Madison, SD  57042-1149</t>
  </si>
  <si>
    <t>102 School Street, Rutland, SD  57057-0089</t>
  </si>
  <si>
    <t>220 W 2nd St, Ramona, SD  57054</t>
  </si>
  <si>
    <t>320 S Main St, Lead, SD  57754-1548</t>
  </si>
  <si>
    <t>525 E Illinois, Spearfish, SD  57783</t>
  </si>
  <si>
    <t>800 N Main, Canton, SD  57013</t>
  </si>
  <si>
    <t>200 Willow St, Harrisburg, SD  57032-0187</t>
  </si>
  <si>
    <t>201 South Elm, Lennox, SD  57039</t>
  </si>
  <si>
    <t>500 W. Brian Street, Tea, SD  57064</t>
  </si>
  <si>
    <t>201 South  Birch Ave, Presho, SD  57568</t>
  </si>
  <si>
    <t>309 S Church Avenue, Montrose, SD  57048-9528</t>
  </si>
  <si>
    <t>510 N Main, Bridgewater, SD  57319</t>
  </si>
  <si>
    <t>200 E Essex, Salem, SD  57058</t>
  </si>
  <si>
    <t>706 9th St, Eureka, SD  57437-0010</t>
  </si>
  <si>
    <t>820  Leola  Ave, Leola, SD  57456</t>
  </si>
  <si>
    <t>206 Chestnut St, Langford, SD  57454</t>
  </si>
  <si>
    <t>759 5th St, Britton, SD  57430</t>
  </si>
  <si>
    <t>1230 Douglas St, Sturgis, SD  57785-1869</t>
  </si>
  <si>
    <t>503 S 2nd Ave W, Faith, SD  57626</t>
  </si>
  <si>
    <t>S 2nd &amp; Brock, White River, SD  57579-0273</t>
  </si>
  <si>
    <t>102 School St, Wood, SD  57585</t>
  </si>
  <si>
    <t>141 Town Rd W, Carthage, SD  57323</t>
  </si>
  <si>
    <t>500 N Section Line, Howard, SD  57349-0069</t>
  </si>
  <si>
    <t>One Bulldog Avenue, Baltic, SD  57003</t>
  </si>
  <si>
    <t>1216 N Garfield, Dell Rapids, SD  57022</t>
  </si>
  <si>
    <t>505 2nd Street, Garretson, SD  57030</t>
  </si>
  <si>
    <t>201 E 38th St, Sioux Falls, SD  57105-5898</t>
  </si>
  <si>
    <t>46450 252nd St, Colton, SD  57018</t>
  </si>
  <si>
    <t>115 N Main, Hartford, SD  57033-0730</t>
  </si>
  <si>
    <t>600 West Community Drive, Flandreau, SD  57028</t>
  </si>
  <si>
    <t>400 Patriot Dr, Box Elder, SD  57719</t>
  </si>
  <si>
    <t>421 Main St, Hill City, SD  57745</t>
  </si>
  <si>
    <t>300 E Ash, New Underwood, SD  57761</t>
  </si>
  <si>
    <t>300 6th St, Rapid City, SD  57701-2724</t>
  </si>
  <si>
    <t>401 South Blvd West, Wall, SD  57790-0414</t>
  </si>
  <si>
    <t>209 3rd St W, Lemmon, SD  57638-1137</t>
  </si>
  <si>
    <t>Duck Creek Rd, Lodgepole, SD  57640</t>
  </si>
  <si>
    <t>100 E King Ave, Gettysburg, SD  57442</t>
  </si>
  <si>
    <t>335 S Main St, Hoven, SD  57450</t>
  </si>
  <si>
    <t>516 8th Ave W, Sisseton, SD  57262-1262</t>
  </si>
  <si>
    <t>202 Finley Avenue, Rosholt, SD  57260</t>
  </si>
  <si>
    <t>400 Sherman Ave, Summit, SD  57266</t>
  </si>
  <si>
    <t>800 Ordway St, Wilmot, SD  57279</t>
  </si>
  <si>
    <t>101 N 2nd Ave, Woonsocket, SD  57385-0428</t>
  </si>
  <si>
    <t>40405 SD Hwy 34, Forestburg, SD  57314</t>
  </si>
  <si>
    <t>130 3rd St SW, Conde, SD  57434</t>
  </si>
  <si>
    <t>405 N Humphrey Dr, Doland, SD  57436</t>
  </si>
  <si>
    <t>502 E 2nd St, Redfield, SD  57469</t>
  </si>
  <si>
    <t>401 4th Ave., Tulare, SD  57476</t>
  </si>
  <si>
    <t>221 3rd St, Mellette, SD  57461</t>
  </si>
  <si>
    <t>3 East 2nd Avenue, Fort Pierre, SD  57532</t>
  </si>
  <si>
    <t>500 8th St, Onida, SD  57564-205</t>
  </si>
  <si>
    <t>105 Carr Street, Colome, SD  57528</t>
  </si>
  <si>
    <t>431 East 7th Street, Winner, SD  57580</t>
  </si>
  <si>
    <t>610 Lincoln St, Centerville, SD  57014</t>
  </si>
  <si>
    <t>501 Adams St, Hurley, SD  57036-0278</t>
  </si>
  <si>
    <t>100 S Cedar, Marion, SD  57043</t>
  </si>
  <si>
    <t>330 W 2nd, Parker, SD  57053-0517</t>
  </si>
  <si>
    <t>203 W Park Ave, Viborg, SD  57070</t>
  </si>
  <si>
    <t>102 E 5th, Alcester, SD  57001-0198</t>
  </si>
  <si>
    <t>850 Kerr Drive, Akron, IA  51001</t>
  </si>
  <si>
    <t>1300 Ave P, Hawarden, IA  51023</t>
  </si>
  <si>
    <t>402 S Douglas St, Elk Point, SD  57025</t>
  </si>
  <si>
    <t>1150 Northshore Drive, North Sioux City, SD  57049</t>
  </si>
  <si>
    <t>114 E 10th St, Mobridge, SD  57601-1722</t>
  </si>
  <si>
    <t>108 E Dakota St, Selby, SD  57472-0324</t>
  </si>
  <si>
    <t>100 Kingsbury, Gayville, SD  57031</t>
  </si>
  <si>
    <t>130 E State, Irene, SD  57037-0005</t>
  </si>
  <si>
    <t>1900 Ferdig, Yankton, SD  57078</t>
  </si>
  <si>
    <t>B Street, Dupree, SD  57623</t>
  </si>
  <si>
    <t>1st &amp; Main St, Batesland, SD  57716</t>
  </si>
  <si>
    <t>E Denver Drive, Mission, SD  57555</t>
  </si>
  <si>
    <t>Fiscal Year</t>
  </si>
  <si>
    <t>District Number</t>
  </si>
  <si>
    <t>District Name</t>
  </si>
  <si>
    <t>Location Address</t>
  </si>
  <si>
    <t>Land Area in Square Miles</t>
  </si>
  <si>
    <t>Home County</t>
  </si>
  <si>
    <t>K-12 Enrollment Fall 2011</t>
  </si>
  <si>
    <t>General Fund Local Revenue</t>
  </si>
  <si>
    <t>General Fund County Revenue</t>
  </si>
  <si>
    <t>General Fund State Revenue</t>
  </si>
  <si>
    <t>General Fund Federal Revenue</t>
  </si>
  <si>
    <t>Capital Outlay Fund Local Revenue</t>
  </si>
  <si>
    <t>Capital Outlay Fund County Revenue</t>
  </si>
  <si>
    <t>Capital Outlay Fund State Revenue</t>
  </si>
  <si>
    <t>Capital Outlay Fund Federal Revenue</t>
  </si>
  <si>
    <t>Special Education Fund Local Revenue</t>
  </si>
  <si>
    <t>Special Education Fund County Revenue</t>
  </si>
  <si>
    <t>Special Education Fund State Revenue</t>
  </si>
  <si>
    <t>Special Education Fund Federal Revenue</t>
  </si>
  <si>
    <t>Pension Fund Local Revenue</t>
  </si>
  <si>
    <t>Pension Fund County Revenue</t>
  </si>
  <si>
    <t>Pension Fund State Revenue</t>
  </si>
  <si>
    <t>Pension Fund Federal Revenue</t>
  </si>
  <si>
    <t>General State Aid</t>
  </si>
  <si>
    <t>Special Education State Aid</t>
  </si>
  <si>
    <t>Special Education Extraordinary Cost Funds</t>
  </si>
  <si>
    <t>General Fund  K-12 Instructional Expenditures</t>
  </si>
  <si>
    <t>General Fund PK Instructional Expenditures</t>
  </si>
  <si>
    <t>General Fund Adult Instructional Expenditures</t>
  </si>
  <si>
    <t>Capital Outlay K-12 Instructional Expenditures</t>
  </si>
  <si>
    <t>Capital Outlay PK Instructional Expenditures</t>
  </si>
  <si>
    <t>Capital Outlay Adult Instructional Expenditures</t>
  </si>
  <si>
    <t>Spec Education Fund K-12 Instructional Expenditures</t>
  </si>
  <si>
    <t>Special Education PK Instructional Expenditures</t>
  </si>
  <si>
    <t>Special Education Adult Instructional Expenditures</t>
  </si>
  <si>
    <t>Pension Fund K-12 Instructional Expendtiures</t>
  </si>
  <si>
    <t>Pension Fund PK Instructional Expenditures</t>
  </si>
  <si>
    <t>Pension Fund Adult Instructional Expenditures</t>
  </si>
  <si>
    <t>General Fund - Student/Staff Expenditures</t>
  </si>
  <si>
    <t>General Fund Administrative Expenditures</t>
  </si>
  <si>
    <t>General Fund Student Transportation Expenditures</t>
  </si>
  <si>
    <t>General Fund Other Support Sv Expenditures</t>
  </si>
  <si>
    <t>General Fund Community Sv Expenditures</t>
  </si>
  <si>
    <t>General Fund Non-Programmed Charges Expenditures</t>
  </si>
  <si>
    <t>General Fund Debt Service Expenditures</t>
  </si>
  <si>
    <t>General Fund Co-Curricular Expenditures</t>
  </si>
  <si>
    <t>Capital OutlayFund - Student/Staff Expenditures</t>
  </si>
  <si>
    <t>Capital Outlay Fund Administrative Expenditures</t>
  </si>
  <si>
    <t>Capital Outlay Fund Student Transportation Expenditures</t>
  </si>
  <si>
    <t>Capital Outlay Fund Other Support Sv Expenditures</t>
  </si>
  <si>
    <t>Capital Outlay Fund Community Sv Expenditures</t>
  </si>
  <si>
    <t>Capital Outlay Fund Non-Programmed Charges Expenditures</t>
  </si>
  <si>
    <t>Capital Outlay Fund Debt Service Expenditures</t>
  </si>
  <si>
    <t>Capital Outlay Fund Co-Curricular Expenditures</t>
  </si>
  <si>
    <t>Spec Education Fund - Student/Staff Expenditures</t>
  </si>
  <si>
    <t>Spec Education Fund Administrative Expenditures</t>
  </si>
  <si>
    <t>Spec Education Fund Student Transportation Expenditures</t>
  </si>
  <si>
    <t>Spec Education Fund Other Support Sv Expenditures</t>
  </si>
  <si>
    <t>Spec Education Fund Community Sv Expenditures</t>
  </si>
  <si>
    <t>Spec Education Fund Non-Programmed Charges Expenditures</t>
  </si>
  <si>
    <t>Spec Education Fund Debt Service Expenditures</t>
  </si>
  <si>
    <t>Spec Education Fund Co-Curricular Expenditures</t>
  </si>
  <si>
    <t>Pension Fund - Student/Staff Expenditures</t>
  </si>
  <si>
    <t>Pension Fund Administrative Expenditures</t>
  </si>
  <si>
    <t>Pension Fund Student Transportation Expenditures</t>
  </si>
  <si>
    <t>Pension Fund Other Support Sv Expenditures</t>
  </si>
  <si>
    <t>Pension Fund Community Sv Expenditures</t>
  </si>
  <si>
    <t>Pension Fund Non-Programmed Charges Expenditures</t>
  </si>
  <si>
    <t>PensionFund Debt Service Expenditures</t>
  </si>
  <si>
    <t>Pension Fund Co-Curricular Expenditures</t>
  </si>
  <si>
    <t>Expenditure per ADM</t>
  </si>
  <si>
    <t>Expediture per ADM Educational Funds</t>
  </si>
  <si>
    <t>General Fund Ending Fund Balance</t>
  </si>
  <si>
    <t>Capital Outlay Fund Ending Fund Balance</t>
  </si>
  <si>
    <t>Special Education Fund Ending Fund Balance</t>
  </si>
  <si>
    <t>Pension Fund Ending Fund Balance</t>
  </si>
  <si>
    <t>Bond Redemption Fund Revenue</t>
  </si>
  <si>
    <t>Bond Redemption Fund Expenditures</t>
  </si>
  <si>
    <t>Capital Project Fund Revenues</t>
  </si>
  <si>
    <t>Capital Project Fund Expenditures</t>
  </si>
  <si>
    <t>Other Special Fund Revenues</t>
  </si>
  <si>
    <t>Other Special Fund Expenditures</t>
  </si>
  <si>
    <t>Enterprise Fund Revenue</t>
  </si>
  <si>
    <t>Enterprise Fund Expenditures</t>
  </si>
  <si>
    <t>General Fund Ag Levy</t>
  </si>
  <si>
    <t>General Fund Non-Ag Z Levy</t>
  </si>
  <si>
    <t>General Fund Owner-Occupied Levy</t>
  </si>
  <si>
    <t>General Fund Other Non-Ag Levy</t>
  </si>
  <si>
    <t>Special Education Fund Levy</t>
  </si>
  <si>
    <t>Capital Outlay Fund Levy</t>
  </si>
  <si>
    <t>Bond Redemption Fund Levy</t>
  </si>
  <si>
    <t>Pension Fund Levy</t>
  </si>
  <si>
    <t>Opt Out</t>
  </si>
  <si>
    <t>Ag Taxable Valuation</t>
  </si>
  <si>
    <t>Non-Ag Z Valuation</t>
  </si>
  <si>
    <t>Owner-Occupied Taxable Valuation</t>
  </si>
  <si>
    <t>Other Non-Ag Taxable Valuation</t>
  </si>
  <si>
    <t>December Child Count</t>
  </si>
  <si>
    <t>District PK-12 Fall Census Enrollment</t>
  </si>
  <si>
    <t>Fall Count of Open Enrolled Students</t>
  </si>
  <si>
    <t>Dropout Rate (%)</t>
  </si>
  <si>
    <t>Free &amp; Reduced Lunch Eligibility Percentage</t>
  </si>
  <si>
    <t>Percent of Special Education Students</t>
  </si>
  <si>
    <t>No. of Students Transported</t>
  </si>
  <si>
    <t>Student to Staff Ratio</t>
  </si>
  <si>
    <t>Attendance Rate</t>
  </si>
  <si>
    <t>No. of Graduates</t>
  </si>
  <si>
    <t>Average Daily Attendance Elementary</t>
  </si>
  <si>
    <t>Average Daily Attendance  Secondary</t>
  </si>
  <si>
    <t>Average Daily Membership Elementary</t>
  </si>
  <si>
    <t>Average Daily Membership Secondary</t>
  </si>
  <si>
    <t>Average Teacher Salary</t>
  </si>
  <si>
    <t>Avg Years of Teaching Experience</t>
  </si>
  <si>
    <t>% of Teachers with Advanced Degrees</t>
  </si>
  <si>
    <t>District Certified Instructional FTE</t>
  </si>
  <si>
    <t>District Non-Certified Instructional FTE</t>
  </si>
  <si>
    <t>ACT Reading Score</t>
  </si>
  <si>
    <t>ACT Math Score</t>
  </si>
  <si>
    <t>ACT English Score</t>
  </si>
  <si>
    <t>ACT Science Score</t>
  </si>
  <si>
    <t>ACT Composite Score</t>
  </si>
  <si>
    <t>No. of Students Taking the ACT</t>
  </si>
  <si>
    <t xml:space="preserve"> </t>
  </si>
  <si>
    <t>IDEA 619 Funds</t>
  </si>
  <si>
    <t>ADM of Tuitioned Out Students</t>
  </si>
  <si>
    <t>ADM of Contracted Students</t>
  </si>
  <si>
    <t>ADM of Non-Public and Home School Students</t>
  </si>
  <si>
    <t>State Aid ADM</t>
  </si>
  <si>
    <t>Experience Adjusted Average Teacher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</si>
</sst>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43" formatCode="_(* #,##0.00_);_(* \(#,##0.00\);_(* &quot;-&quot;??_);_(@_)"/>
    <numFmt numFmtId="165" formatCode="0;[Red]0"/>
    <numFmt numFmtId="166" formatCode="0.0"/>
    <numFmt numFmtId="181" formatCode="0.000"/>
    <numFmt numFmtId="183" formatCode="0.0%"/>
    <numFmt numFmtId="188" formatCode="0.0000"/>
    <numFmt numFmtId="191" formatCode="&quot;$&quot;#,##0"/>
    <numFmt numFmtId="211" formatCode="&quot;$&quot;#,##0.000"/>
  </numFmts>
  <fonts count="7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theme="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1" xfId="2" applyFont="1" applyFill="1" applyBorder="1" applyAlignment="1">
      <alignment wrapText="1"/>
    </xf>
    <xf numFmtId="0" fontId="3" fillId="0" borderId="1" xfId="2" applyFont="1" applyFill="1" applyBorder="1" applyAlignment="1"/>
    <xf numFmtId="0" fontId="4" fillId="0" borderId="0" xfId="2" applyFont="1" applyFill="1" applyBorder="1" applyAlignment="1">
      <alignment wrapText="1"/>
    </xf>
    <xf numFmtId="0" fontId="3" fillId="0" borderId="0" xfId="2" applyFont="1" applyFill="1" applyBorder="1" applyAlignment="1"/>
    <xf numFmtId="0" fontId="5" fillId="0" borderId="0" xfId="0" applyFont="1" applyFill="1"/>
    <xf numFmtId="7" fontId="5" fillId="0" borderId="0" xfId="0" applyNumberFormat="1" applyFont="1"/>
    <xf numFmtId="166" fontId="5" fillId="0" borderId="0" xfId="0" applyNumberFormat="1" applyFont="1"/>
    <xf numFmtId="0" fontId="3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7" fontId="5" fillId="0" borderId="0" xfId="0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" fontId="3" fillId="2" borderId="0" xfId="0" applyNumberFormat="1" applyFont="1" applyFill="1"/>
    <xf numFmtId="0" fontId="3" fillId="2" borderId="0" xfId="0" applyFont="1" applyFill="1"/>
    <xf numFmtId="1" fontId="5" fillId="2" borderId="0" xfId="0" applyNumberFormat="1" applyFont="1" applyFill="1"/>
    <xf numFmtId="0" fontId="3" fillId="0" borderId="1" xfId="2" applyFont="1" applyFill="1" applyBorder="1" applyAlignment="1">
      <alignment horizontal="right"/>
    </xf>
    <xf numFmtId="166" fontId="3" fillId="0" borderId="0" xfId="0" applyNumberFormat="1" applyFont="1"/>
    <xf numFmtId="181" fontId="3" fillId="0" borderId="0" xfId="0" applyNumberFormat="1" applyFont="1"/>
    <xf numFmtId="181" fontId="3" fillId="0" borderId="1" xfId="2" applyNumberFormat="1" applyFont="1" applyFill="1" applyBorder="1" applyAlignment="1">
      <alignment horizontal="right"/>
    </xf>
    <xf numFmtId="1" fontId="3" fillId="0" borderId="0" xfId="0" applyNumberFormat="1" applyFont="1"/>
    <xf numFmtId="188" fontId="3" fillId="0" borderId="1" xfId="2" applyNumberFormat="1" applyFont="1" applyFill="1" applyBorder="1" applyAlignment="1">
      <alignment horizontal="right"/>
    </xf>
    <xf numFmtId="183" fontId="3" fillId="0" borderId="0" xfId="0" applyNumberFormat="1" applyFont="1"/>
    <xf numFmtId="183" fontId="3" fillId="0" borderId="0" xfId="0" applyNumberFormat="1" applyFont="1" applyAlignment="1">
      <alignment wrapText="1"/>
    </xf>
    <xf numFmtId="2" fontId="3" fillId="0" borderId="1" xfId="2" applyNumberFormat="1" applyFont="1" applyFill="1" applyBorder="1" applyAlignment="1">
      <alignment horizontal="right"/>
    </xf>
    <xf numFmtId="37" fontId="3" fillId="0" borderId="0" xfId="0" applyNumberFormat="1" applyFont="1"/>
    <xf numFmtId="1" fontId="3" fillId="0" borderId="0" xfId="0" applyNumberFormat="1" applyFont="1" applyFill="1"/>
    <xf numFmtId="37" fontId="3" fillId="0" borderId="1" xfId="2" applyNumberFormat="1" applyFont="1" applyFill="1" applyBorder="1" applyAlignment="1">
      <alignment horizontal="right"/>
    </xf>
    <xf numFmtId="37" fontId="3" fillId="0" borderId="0" xfId="2" applyNumberFormat="1" applyFont="1" applyFill="1" applyBorder="1" applyAlignment="1">
      <alignment horizontal="right"/>
    </xf>
    <xf numFmtId="166" fontId="3" fillId="0" borderId="1" xfId="2" applyNumberFormat="1" applyFont="1" applyFill="1" applyBorder="1" applyAlignment="1">
      <alignment horizontal="right"/>
    </xf>
    <xf numFmtId="166" fontId="3" fillId="0" borderId="0" xfId="2" applyNumberFormat="1" applyFont="1" applyFill="1" applyBorder="1" applyAlignment="1">
      <alignment horizontal="right"/>
    </xf>
    <xf numFmtId="166" fontId="3" fillId="0" borderId="0" xfId="0" applyNumberFormat="1" applyFont="1" applyFill="1"/>
    <xf numFmtId="188" fontId="3" fillId="0" borderId="0" xfId="2" applyNumberFormat="1" applyFont="1" applyFill="1" applyBorder="1" applyAlignment="1">
      <alignment horizontal="right"/>
    </xf>
    <xf numFmtId="188" fontId="3" fillId="0" borderId="0" xfId="0" applyNumberFormat="1" applyFont="1" applyFill="1"/>
    <xf numFmtId="0" fontId="3" fillId="0" borderId="0" xfId="2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1" xfId="2" applyNumberFormat="1" applyFont="1" applyFill="1" applyBorder="1" applyAlignment="1">
      <alignment horizontal="right"/>
    </xf>
    <xf numFmtId="1" fontId="3" fillId="0" borderId="1" xfId="2" applyNumberFormat="1" applyFont="1" applyFill="1" applyBorder="1" applyAlignment="1">
      <alignment horizontal="right"/>
    </xf>
    <xf numFmtId="43" fontId="3" fillId="0" borderId="0" xfId="1" applyFont="1" applyAlignment="1">
      <alignment wrapText="1"/>
    </xf>
    <xf numFmtId="1" fontId="3" fillId="0" borderId="0" xfId="0" applyNumberFormat="1" applyFont="1" applyAlignment="1">
      <alignment wrapText="1"/>
    </xf>
    <xf numFmtId="3" fontId="3" fillId="0" borderId="0" xfId="0" applyNumberFormat="1" applyFont="1"/>
    <xf numFmtId="165" fontId="3" fillId="0" borderId="1" xfId="2" applyNumberFormat="1" applyFont="1" applyFill="1" applyBorder="1" applyAlignment="1">
      <alignment horizontal="right"/>
    </xf>
    <xf numFmtId="3" fontId="3" fillId="0" borderId="1" xfId="2" applyNumberFormat="1" applyFont="1" applyFill="1" applyBorder="1" applyAlignment="1">
      <alignment horizontal="right"/>
    </xf>
    <xf numFmtId="3" fontId="3" fillId="0" borderId="0" xfId="0" applyNumberFormat="1" applyFont="1" applyAlignment="1">
      <alignment wrapText="1"/>
    </xf>
    <xf numFmtId="0" fontId="6" fillId="3" borderId="2" xfId="0" applyFont="1" applyFill="1" applyBorder="1" applyAlignment="1">
      <alignment horizontal="center" wrapText="1"/>
    </xf>
    <xf numFmtId="191" fontId="6" fillId="3" borderId="2" xfId="0" applyNumberFormat="1" applyFont="1" applyFill="1" applyBorder="1" applyAlignment="1">
      <alignment horizontal="center" wrapText="1"/>
    </xf>
    <xf numFmtId="211" fontId="6" fillId="3" borderId="2" xfId="0" applyNumberFormat="1" applyFont="1" applyFill="1" applyBorder="1" applyAlignment="1">
      <alignment horizontal="center" wrapText="1"/>
    </xf>
    <xf numFmtId="183" fontId="6" fillId="3" borderId="2" xfId="0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wrapText="1"/>
    </xf>
    <xf numFmtId="0" fontId="4" fillId="0" borderId="0" xfId="2" applyNumberFormat="1" applyFont="1" applyFill="1" applyBorder="1" applyAlignment="1">
      <alignment wrapText="1"/>
    </xf>
    <xf numFmtId="0" fontId="3" fillId="0" borderId="0" xfId="0" applyNumberFormat="1" applyFont="1"/>
    <xf numFmtId="1" fontId="6" fillId="3" borderId="2" xfId="0" applyNumberFormat="1" applyFont="1" applyFill="1" applyBorder="1" applyAlignment="1">
      <alignment horizontal="center" wrapText="1"/>
    </xf>
    <xf numFmtId="1" fontId="3" fillId="0" borderId="0" xfId="0" applyNumberFormat="1" applyFont="1" applyFill="1" applyAlignment="1">
      <alignment wrapText="1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2001%20State%20Aid\1ST%20HALF\9-25-2000\9-13%20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97-98\3YE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PAYMENTS\2003%202nd%20Half\2ndHalfw1258%20(apri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WORK\EXCEL\STATDIG\95FILES\NEW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2001 SPED"/>
      <sheetName val="99 State Child Count5_19"/>
      <sheetName val="BAL22 (2)"/>
      <sheetName val="Sped ADM Hard"/>
      <sheetName val="ADM + Non Pubs"/>
      <sheetName val="SCHV2000"/>
      <sheetName val="levies2000"/>
      <sheetName val="Private Schools"/>
      <sheetName val="Alt Ed"/>
      <sheetName val="Non Pub ADM Hard"/>
      <sheetName val="Public ADM H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aid  (3)"/>
      <sheetName val="1258"/>
      <sheetName val="FY03 GF Pd 2nd"/>
      <sheetName val="FY03 Sped Pd 2nd "/>
      <sheetName val="FY2003 GF Aid"/>
      <sheetName val="SE FY03  Final thru March"/>
      <sheetName val="SE FY03  Final"/>
      <sheetName val="FY03 GF Pd 1st"/>
      <sheetName val="FY03 SPED Pd 1st"/>
      <sheetName val="ExtraO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T172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1.25" x14ac:dyDescent="0.2"/>
  <cols>
    <col min="1" max="1" width="6" style="1" customWidth="1"/>
    <col min="2" max="2" width="7.5703125" style="1" customWidth="1"/>
    <col min="3" max="3" width="29.28515625" style="1" bestFit="1" customWidth="1"/>
    <col min="4" max="4" width="37.42578125" style="1" customWidth="1"/>
    <col min="5" max="5" width="8.28515625" style="1" customWidth="1"/>
    <col min="6" max="6" width="9.7109375" style="37" customWidth="1"/>
    <col min="7" max="7" width="8" style="1" customWidth="1"/>
    <col min="8" max="8" width="10.28515625" style="1" customWidth="1"/>
    <col min="9" max="9" width="10.5703125" style="1" customWidth="1"/>
    <col min="10" max="10" width="10.140625" style="1" customWidth="1"/>
    <col min="11" max="11" width="9.140625" style="1" customWidth="1"/>
    <col min="12" max="12" width="9.28515625" style="1" customWidth="1"/>
    <col min="13" max="13" width="9.85546875" style="1" customWidth="1"/>
    <col min="14" max="14" width="9.42578125" style="1" customWidth="1"/>
    <col min="15" max="15" width="8.42578125" style="1" customWidth="1"/>
    <col min="16" max="16" width="8.5703125" style="1" customWidth="1"/>
    <col min="17" max="17" width="9.5703125" style="1" customWidth="1"/>
    <col min="18" max="18" width="9.140625" style="1" customWidth="1"/>
    <col min="19" max="19" width="8.140625" style="1" customWidth="1"/>
    <col min="20" max="20" width="10.28515625" style="1" customWidth="1"/>
    <col min="21" max="21" width="11.140625" style="1" customWidth="1"/>
    <col min="22" max="22" width="10.7109375" style="1" customWidth="1"/>
    <col min="23" max="23" width="9.7109375" style="22" customWidth="1"/>
    <col min="24" max="24" width="9.42578125" style="22" customWidth="1"/>
    <col min="25" max="25" width="9.5703125" style="22" customWidth="1"/>
    <col min="26" max="26" width="11.42578125" style="1" customWidth="1"/>
    <col min="27" max="27" width="8" style="1" customWidth="1"/>
    <col min="28" max="28" width="8.85546875" style="7" customWidth="1"/>
    <col min="29" max="29" width="11.28515625" style="7" customWidth="1"/>
    <col min="30" max="30" width="10.85546875" style="7" customWidth="1"/>
    <col min="31" max="33" width="10.7109375" style="37" customWidth="1"/>
    <col min="34" max="37" width="10.7109375" style="1" customWidth="1"/>
    <col min="38" max="38" width="9.7109375" style="1" customWidth="1"/>
    <col min="39" max="39" width="10.140625" style="1" customWidth="1"/>
    <col min="40" max="40" width="10.28515625" style="1" customWidth="1"/>
    <col min="41" max="41" width="13.140625" style="1" customWidth="1"/>
    <col min="42" max="42" width="10.7109375" style="1" customWidth="1"/>
    <col min="43" max="43" width="11" style="1" customWidth="1"/>
    <col min="44" max="44" width="11.5703125" style="1" customWidth="1"/>
    <col min="45" max="46" width="10.5703125" style="1" customWidth="1"/>
    <col min="47" max="47" width="10.28515625" style="1" customWidth="1"/>
    <col min="48" max="48" width="10.7109375" style="37" customWidth="1"/>
    <col min="49" max="49" width="12.28515625" style="37" customWidth="1"/>
    <col min="50" max="51" width="11.42578125" style="37" customWidth="1"/>
    <col min="52" max="52" width="10.85546875" style="37" customWidth="1"/>
    <col min="53" max="54" width="9.85546875" style="37" customWidth="1"/>
    <col min="55" max="55" width="10" style="37" customWidth="1"/>
    <col min="56" max="56" width="10.42578125" style="1" customWidth="1"/>
    <col min="57" max="57" width="12" style="1" customWidth="1"/>
    <col min="58" max="59" width="11.42578125" style="1" customWidth="1"/>
    <col min="60" max="60" width="10.5703125" style="1" customWidth="1"/>
    <col min="61" max="63" width="10.85546875" style="1" customWidth="1"/>
    <col min="64" max="64" width="11.7109375" style="1" customWidth="1"/>
    <col min="65" max="65" width="13.7109375" style="1" customWidth="1"/>
    <col min="66" max="66" width="11.28515625" style="1" customWidth="1"/>
    <col min="67" max="67" width="11" style="1" customWidth="1"/>
    <col min="68" max="68" width="12.140625" style="1" customWidth="1"/>
    <col min="69" max="70" width="11.140625" style="1" customWidth="1"/>
    <col min="71" max="71" width="10.140625" style="1" customWidth="1"/>
    <col min="72" max="73" width="11.28515625" style="1" customWidth="1"/>
    <col min="74" max="74" width="10.140625" style="1" customWidth="1"/>
    <col min="75" max="75" width="8.7109375" style="1" customWidth="1"/>
    <col min="76" max="76" width="8.85546875" style="1" customWidth="1"/>
    <col min="77" max="77" width="7.85546875" style="1" customWidth="1"/>
    <col min="78" max="78" width="9.42578125" style="1" customWidth="1"/>
    <col min="79" max="79" width="10" style="1" customWidth="1"/>
    <col min="80" max="80" width="9.85546875" style="1" customWidth="1"/>
    <col min="81" max="81" width="9" style="1" customWidth="1"/>
    <col min="82" max="82" width="10" style="1" customWidth="1"/>
    <col min="83" max="83" width="7.85546875" style="1" customWidth="1"/>
    <col min="84" max="84" width="9.7109375" style="1" customWidth="1"/>
    <col min="85" max="85" width="7.85546875" style="1" customWidth="1"/>
    <col min="86" max="86" width="10" style="2" customWidth="1"/>
    <col min="87" max="87" width="9.28515625" style="2" customWidth="1"/>
    <col min="88" max="88" width="10.140625" style="2" customWidth="1"/>
    <col min="89" max="89" width="11.42578125" style="2" customWidth="1"/>
    <col min="90" max="90" width="11.5703125" style="2" customWidth="1"/>
    <col min="91" max="91" width="8.28515625" style="2" customWidth="1"/>
    <col min="92" max="92" width="10.42578125" style="2" customWidth="1"/>
    <col min="93" max="93" width="10.7109375" style="2" customWidth="1"/>
    <col min="94" max="94" width="9.42578125" style="1" customWidth="1"/>
    <col min="95" max="95" width="31.7109375" style="43" customWidth="1"/>
    <col min="96" max="96" width="10.42578125" style="43" customWidth="1"/>
    <col min="97" max="97" width="11.5703125" style="43" customWidth="1"/>
    <col min="98" max="98" width="13.140625" style="43" customWidth="1"/>
    <col min="99" max="100" width="13.140625" style="1" customWidth="1"/>
    <col min="101" max="101" width="9.5703125" style="1" customWidth="1"/>
    <col min="102" max="102" width="7.5703125" style="1" customWidth="1"/>
    <col min="103" max="103" width="7.7109375" style="1" customWidth="1"/>
    <col min="104" max="104" width="8.42578125" style="1" customWidth="1"/>
    <col min="105" max="105" width="9.42578125" style="1" customWidth="1"/>
    <col min="106" max="106" width="8.140625" style="1" customWidth="1"/>
    <col min="107" max="107" width="9.5703125" style="1" customWidth="1"/>
    <col min="108" max="108" width="11.28515625" style="1" customWidth="1"/>
    <col min="109" max="109" width="9.42578125" style="1" customWidth="1"/>
    <col min="110" max="110" width="9.7109375" style="1" customWidth="1"/>
    <col min="111" max="111" width="10.5703125" style="1" customWidth="1"/>
    <col min="112" max="112" width="9.7109375" style="1" customWidth="1"/>
    <col min="113" max="113" width="9.140625" style="1" customWidth="1"/>
    <col min="114" max="114" width="9.140625" style="7" customWidth="1"/>
    <col min="115" max="115" width="9.28515625" style="7" customWidth="1"/>
    <col min="116" max="116" width="11.28515625" style="37" customWidth="1"/>
    <col min="117" max="117" width="11.85546875" style="37" customWidth="1"/>
    <col min="118" max="118" width="9.7109375" style="37" customWidth="1"/>
    <col min="119" max="119" width="9" style="37" customWidth="1"/>
    <col min="120" max="120" width="9.28515625" style="37" customWidth="1"/>
    <col min="121" max="121" width="10.140625" style="37" customWidth="1"/>
    <col min="122" max="122" width="10.28515625" style="37" customWidth="1"/>
    <col min="123" max="123" width="9.42578125" style="37" customWidth="1"/>
    <col min="124" max="124" width="10.7109375" style="28" customWidth="1"/>
    <col min="125" max="125" width="10" style="28" bestFit="1" customWidth="1"/>
    <col min="126" max="126" width="11" style="22" bestFit="1" customWidth="1"/>
    <col min="127" max="127" width="10.42578125" style="22" customWidth="1"/>
    <col min="128" max="128" width="9.7109375" style="22" customWidth="1"/>
    <col min="129" max="129" width="7.42578125" style="1" bestFit="1" customWidth="1"/>
    <col min="130" max="130" width="6.85546875" style="24" bestFit="1" customWidth="1"/>
    <col min="131" max="131" width="9.85546875" style="37" bestFit="1" customWidth="1"/>
    <col min="132" max="132" width="7.7109375" style="1" bestFit="1" customWidth="1"/>
    <col min="133" max="133" width="10.42578125" style="2" bestFit="1" customWidth="1"/>
    <col min="134" max="134" width="7" style="37" bestFit="1" customWidth="1"/>
    <col min="135" max="135" width="7.140625" style="1" bestFit="1" customWidth="1"/>
    <col min="136" max="136" width="7.85546875" style="1" bestFit="1" customWidth="1"/>
    <col min="137" max="137" width="11.85546875" style="1" bestFit="1" customWidth="1"/>
    <col min="138" max="138" width="8.28515625" style="1" bestFit="1" customWidth="1"/>
    <col min="139" max="139" width="9.140625" style="1" bestFit="1" customWidth="1"/>
    <col min="140" max="142" width="8.28515625" style="1" bestFit="1" customWidth="1"/>
    <col min="143" max="143" width="8.28515625" style="8" bestFit="1" customWidth="1"/>
    <col min="144" max="144" width="9.140625" style="8" bestFit="1" customWidth="1"/>
    <col min="145" max="145" width="8" style="2" bestFit="1" customWidth="1"/>
    <col min="146" max="146" width="10.42578125" style="2" bestFit="1" customWidth="1"/>
    <col min="147" max="147" width="12" style="2" bestFit="1" customWidth="1"/>
    <col min="148" max="148" width="6.140625" style="9" bestFit="1" customWidth="1"/>
    <col min="149" max="16384" width="9.140625" style="2"/>
  </cols>
  <sheetData>
    <row r="1" spans="1:150" ht="78.75" x14ac:dyDescent="0.2">
      <c r="A1" s="47" t="s">
        <v>403</v>
      </c>
      <c r="B1" s="47" t="s">
        <v>404</v>
      </c>
      <c r="C1" s="47" t="s">
        <v>405</v>
      </c>
      <c r="D1" s="47" t="s">
        <v>406</v>
      </c>
      <c r="E1" s="47" t="s">
        <v>407</v>
      </c>
      <c r="F1" s="47" t="s">
        <v>408</v>
      </c>
      <c r="G1" s="47" t="s">
        <v>409</v>
      </c>
      <c r="H1" s="48" t="s">
        <v>410</v>
      </c>
      <c r="I1" s="48" t="s">
        <v>411</v>
      </c>
      <c r="J1" s="48" t="s">
        <v>412</v>
      </c>
      <c r="K1" s="48" t="s">
        <v>413</v>
      </c>
      <c r="L1" s="48" t="s">
        <v>414</v>
      </c>
      <c r="M1" s="48" t="s">
        <v>415</v>
      </c>
      <c r="N1" s="48" t="s">
        <v>416</v>
      </c>
      <c r="O1" s="48" t="s">
        <v>417</v>
      </c>
      <c r="P1" s="48" t="s">
        <v>418</v>
      </c>
      <c r="Q1" s="48" t="s">
        <v>419</v>
      </c>
      <c r="R1" s="48" t="s">
        <v>420</v>
      </c>
      <c r="S1" s="48" t="s">
        <v>421</v>
      </c>
      <c r="T1" s="48" t="s">
        <v>422</v>
      </c>
      <c r="U1" s="48" t="s">
        <v>423</v>
      </c>
      <c r="V1" s="48" t="s">
        <v>424</v>
      </c>
      <c r="W1" s="48" t="s">
        <v>425</v>
      </c>
      <c r="X1" s="48" t="s">
        <v>426</v>
      </c>
      <c r="Y1" s="48" t="s">
        <v>427</v>
      </c>
      <c r="Z1" s="48" t="s">
        <v>428</v>
      </c>
      <c r="AA1" s="48" t="s">
        <v>526</v>
      </c>
      <c r="AB1" s="48" t="s">
        <v>526</v>
      </c>
      <c r="AC1" s="48" t="s">
        <v>429</v>
      </c>
      <c r="AD1" s="48" t="s">
        <v>430</v>
      </c>
      <c r="AE1" s="48" t="s">
        <v>431</v>
      </c>
      <c r="AF1" s="48" t="s">
        <v>432</v>
      </c>
      <c r="AG1" s="48" t="s">
        <v>433</v>
      </c>
      <c r="AH1" s="48" t="s">
        <v>434</v>
      </c>
      <c r="AI1" s="48" t="s">
        <v>435</v>
      </c>
      <c r="AJ1" s="48" t="s">
        <v>436</v>
      </c>
      <c r="AK1" s="48" t="s">
        <v>437</v>
      </c>
      <c r="AL1" s="48" t="s">
        <v>438</v>
      </c>
      <c r="AM1" s="48" t="s">
        <v>439</v>
      </c>
      <c r="AN1" s="48" t="s">
        <v>440</v>
      </c>
      <c r="AO1" s="48" t="s">
        <v>441</v>
      </c>
      <c r="AP1" s="48" t="s">
        <v>442</v>
      </c>
      <c r="AQ1" s="48" t="s">
        <v>443</v>
      </c>
      <c r="AR1" s="48" t="s">
        <v>444</v>
      </c>
      <c r="AS1" s="48" t="s">
        <v>445</v>
      </c>
      <c r="AT1" s="48" t="s">
        <v>446</v>
      </c>
      <c r="AU1" s="48" t="s">
        <v>447</v>
      </c>
      <c r="AV1" s="48" t="s">
        <v>448</v>
      </c>
      <c r="AW1" s="48" t="s">
        <v>449</v>
      </c>
      <c r="AX1" s="48" t="s">
        <v>450</v>
      </c>
      <c r="AY1" s="48" t="s">
        <v>451</v>
      </c>
      <c r="AZ1" s="48" t="s">
        <v>452</v>
      </c>
      <c r="BA1" s="48" t="s">
        <v>453</v>
      </c>
      <c r="BB1" s="48" t="s">
        <v>454</v>
      </c>
      <c r="BC1" s="48" t="s">
        <v>455</v>
      </c>
      <c r="BD1" s="48" t="s">
        <v>456</v>
      </c>
      <c r="BE1" s="48" t="s">
        <v>457</v>
      </c>
      <c r="BF1" s="48" t="s">
        <v>458</v>
      </c>
      <c r="BG1" s="48" t="s">
        <v>459</v>
      </c>
      <c r="BH1" s="48" t="s">
        <v>460</v>
      </c>
      <c r="BI1" s="48" t="s">
        <v>461</v>
      </c>
      <c r="BJ1" s="48" t="s">
        <v>462</v>
      </c>
      <c r="BK1" s="48" t="s">
        <v>463</v>
      </c>
      <c r="BL1" s="48" t="s">
        <v>464</v>
      </c>
      <c r="BM1" s="48" t="s">
        <v>465</v>
      </c>
      <c r="BN1" s="48" t="s">
        <v>466</v>
      </c>
      <c r="BO1" s="48" t="s">
        <v>467</v>
      </c>
      <c r="BP1" s="48" t="s">
        <v>468</v>
      </c>
      <c r="BQ1" s="48" t="s">
        <v>469</v>
      </c>
      <c r="BR1" s="48" t="s">
        <v>470</v>
      </c>
      <c r="BS1" s="48" t="s">
        <v>471</v>
      </c>
      <c r="BT1" s="48" t="s">
        <v>472</v>
      </c>
      <c r="BU1" s="48" t="s">
        <v>473</v>
      </c>
      <c r="BV1" s="48" t="s">
        <v>474</v>
      </c>
      <c r="BW1" s="49" t="s">
        <v>475</v>
      </c>
      <c r="BX1" s="49" t="s">
        <v>476</v>
      </c>
      <c r="BY1" s="49" t="s">
        <v>477</v>
      </c>
      <c r="BZ1" s="49" t="s">
        <v>478</v>
      </c>
      <c r="CA1" s="49" t="s">
        <v>479</v>
      </c>
      <c r="CB1" s="49" t="s">
        <v>480</v>
      </c>
      <c r="CC1" s="49" t="s">
        <v>481</v>
      </c>
      <c r="CD1" s="47" t="s">
        <v>482</v>
      </c>
      <c r="CE1" s="48" t="s">
        <v>483</v>
      </c>
      <c r="CF1" s="48" t="s">
        <v>484</v>
      </c>
      <c r="CG1" s="48" t="s">
        <v>485</v>
      </c>
      <c r="CH1" s="47" t="s">
        <v>486</v>
      </c>
      <c r="CI1" s="47" t="s">
        <v>487</v>
      </c>
      <c r="CJ1" s="47" t="s">
        <v>488</v>
      </c>
      <c r="CK1" s="47" t="s">
        <v>489</v>
      </c>
      <c r="CL1" s="47" t="s">
        <v>490</v>
      </c>
      <c r="CM1" s="47" t="s">
        <v>491</v>
      </c>
      <c r="CN1" s="47" t="s">
        <v>492</v>
      </c>
      <c r="CO1" s="47" t="s">
        <v>493</v>
      </c>
      <c r="CP1" s="47" t="s">
        <v>494</v>
      </c>
      <c r="CQ1" s="47" t="s">
        <v>495</v>
      </c>
      <c r="CR1" s="47" t="s">
        <v>496</v>
      </c>
      <c r="CS1" s="47" t="s">
        <v>497</v>
      </c>
      <c r="CT1" s="47" t="s">
        <v>498</v>
      </c>
      <c r="CU1" s="47" t="s">
        <v>499</v>
      </c>
      <c r="CV1" s="47" t="s">
        <v>500</v>
      </c>
      <c r="CW1" s="47" t="s">
        <v>501</v>
      </c>
      <c r="CX1" s="47" t="s">
        <v>502</v>
      </c>
      <c r="CY1" s="47" t="s">
        <v>503</v>
      </c>
      <c r="CZ1" s="47" t="s">
        <v>504</v>
      </c>
      <c r="DA1" s="47" t="s">
        <v>505</v>
      </c>
      <c r="DB1" s="47" t="s">
        <v>506</v>
      </c>
      <c r="DC1" s="47" t="s">
        <v>507</v>
      </c>
      <c r="DD1" s="47" t="s">
        <v>508</v>
      </c>
      <c r="DE1" s="47" t="s">
        <v>509</v>
      </c>
      <c r="DF1" s="47" t="s">
        <v>527</v>
      </c>
      <c r="DG1" s="47" t="s">
        <v>528</v>
      </c>
      <c r="DH1" s="47" t="s">
        <v>529</v>
      </c>
      <c r="DI1" s="47" t="s">
        <v>530</v>
      </c>
      <c r="DJ1" s="47" t="s">
        <v>510</v>
      </c>
      <c r="DK1" s="47" t="s">
        <v>511</v>
      </c>
      <c r="DL1" s="47" t="s">
        <v>512</v>
      </c>
      <c r="DM1" s="50" t="s">
        <v>513</v>
      </c>
      <c r="DN1" s="47" t="s">
        <v>514</v>
      </c>
      <c r="DO1" s="47" t="s">
        <v>531</v>
      </c>
      <c r="DP1" s="50" t="s">
        <v>515</v>
      </c>
      <c r="DQ1" s="50" t="s">
        <v>516</v>
      </c>
      <c r="DR1" s="47" t="s">
        <v>517</v>
      </c>
      <c r="DS1" s="47" t="s">
        <v>518</v>
      </c>
      <c r="DT1" s="54" t="s">
        <v>519</v>
      </c>
      <c r="DU1" s="54" t="s">
        <v>520</v>
      </c>
      <c r="DV1" s="54" t="s">
        <v>521</v>
      </c>
      <c r="DW1" s="54" t="s">
        <v>522</v>
      </c>
      <c r="DX1" s="54" t="s">
        <v>523</v>
      </c>
      <c r="DY1" s="48" t="s">
        <v>524</v>
      </c>
      <c r="DZ1" s="2"/>
      <c r="EA1" s="1"/>
      <c r="EB1" s="24"/>
      <c r="EC1" s="37"/>
      <c r="ED1" s="1"/>
      <c r="EE1" s="2"/>
      <c r="EF1" s="37"/>
      <c r="EM1" s="1"/>
      <c r="EN1" s="1"/>
      <c r="EO1" s="8"/>
      <c r="EP1" s="8"/>
      <c r="ER1" s="2"/>
      <c r="ET1" s="9"/>
    </row>
    <row r="2" spans="1:150" x14ac:dyDescent="0.2">
      <c r="A2" s="1">
        <v>2006</v>
      </c>
      <c r="B2" s="51">
        <v>1001</v>
      </c>
      <c r="C2" s="3" t="s">
        <v>135</v>
      </c>
      <c r="D2" s="4" t="s">
        <v>244</v>
      </c>
      <c r="E2" s="18">
        <v>277.24</v>
      </c>
      <c r="F2" s="4" t="s">
        <v>2</v>
      </c>
      <c r="G2" s="18">
        <v>205</v>
      </c>
      <c r="H2" s="40">
        <v>764679.31</v>
      </c>
      <c r="I2" s="40">
        <v>15721.15</v>
      </c>
      <c r="J2" s="40">
        <v>569224.76</v>
      </c>
      <c r="K2" s="40">
        <v>110865.85</v>
      </c>
      <c r="L2" s="40">
        <v>77238.570000000007</v>
      </c>
      <c r="M2" s="40">
        <v>0</v>
      </c>
      <c r="N2" s="40">
        <v>0</v>
      </c>
      <c r="O2" s="40">
        <v>0</v>
      </c>
      <c r="P2" s="40">
        <v>173835.42</v>
      </c>
      <c r="Q2" s="40">
        <v>0</v>
      </c>
      <c r="R2" s="40">
        <v>0</v>
      </c>
      <c r="S2" s="40">
        <v>35788.68</v>
      </c>
      <c r="T2" s="40">
        <v>36278.28</v>
      </c>
      <c r="U2" s="40">
        <v>0</v>
      </c>
      <c r="V2" s="40">
        <v>0</v>
      </c>
      <c r="W2" s="40">
        <v>0</v>
      </c>
      <c r="X2" s="40">
        <v>540022.46</v>
      </c>
      <c r="Y2" s="40">
        <v>0</v>
      </c>
      <c r="Z2" s="40">
        <v>0</v>
      </c>
      <c r="AA2" s="44">
        <v>35953</v>
      </c>
      <c r="AB2" s="44">
        <v>2044</v>
      </c>
      <c r="AC2" s="40">
        <v>768278.63</v>
      </c>
      <c r="AD2" s="40">
        <v>13901.29</v>
      </c>
      <c r="AE2" s="40">
        <v>0</v>
      </c>
      <c r="AF2" s="40">
        <v>6865.21</v>
      </c>
      <c r="AG2" s="40">
        <v>0</v>
      </c>
      <c r="AH2" s="40">
        <v>0</v>
      </c>
      <c r="AI2" s="40">
        <v>162511.29</v>
      </c>
      <c r="AJ2" s="40">
        <v>1839.6</v>
      </c>
      <c r="AK2" s="40">
        <v>0</v>
      </c>
      <c r="AL2" s="40">
        <v>29950</v>
      </c>
      <c r="AM2" s="40">
        <v>600</v>
      </c>
      <c r="AN2" s="40">
        <v>0</v>
      </c>
      <c r="AO2" s="40">
        <v>97136.02</v>
      </c>
      <c r="AP2" s="40">
        <v>189963.2</v>
      </c>
      <c r="AQ2" s="40">
        <v>69650.559999999998</v>
      </c>
      <c r="AR2" s="40">
        <v>206621.09</v>
      </c>
      <c r="AS2" s="40">
        <v>19211.59</v>
      </c>
      <c r="AT2" s="40">
        <v>0</v>
      </c>
      <c r="AU2" s="40">
        <v>0</v>
      </c>
      <c r="AV2" s="40">
        <v>52108.35</v>
      </c>
      <c r="AW2" s="40">
        <v>7486.62</v>
      </c>
      <c r="AX2" s="40">
        <v>0</v>
      </c>
      <c r="AY2" s="40">
        <v>0</v>
      </c>
      <c r="AZ2" s="40">
        <v>31874.07</v>
      </c>
      <c r="BA2" s="40">
        <v>0</v>
      </c>
      <c r="BB2" s="40">
        <v>0</v>
      </c>
      <c r="BC2" s="40">
        <v>0</v>
      </c>
      <c r="BD2" s="40">
        <v>11975</v>
      </c>
      <c r="BE2" s="40">
        <v>63962.58</v>
      </c>
      <c r="BF2" s="40">
        <v>0</v>
      </c>
      <c r="BG2" s="40">
        <v>0</v>
      </c>
      <c r="BH2" s="40">
        <v>0</v>
      </c>
      <c r="BI2" s="40">
        <v>0</v>
      </c>
      <c r="BJ2" s="40">
        <v>0</v>
      </c>
      <c r="BK2" s="40">
        <v>0</v>
      </c>
      <c r="BL2" s="40">
        <v>0</v>
      </c>
      <c r="BM2" s="40">
        <v>2300</v>
      </c>
      <c r="BN2" s="40">
        <v>3350</v>
      </c>
      <c r="BO2" s="40">
        <v>0</v>
      </c>
      <c r="BP2" s="40">
        <v>0</v>
      </c>
      <c r="BQ2" s="40">
        <v>0</v>
      </c>
      <c r="BR2" s="40">
        <v>0</v>
      </c>
      <c r="BS2" s="40">
        <v>0</v>
      </c>
      <c r="BT2" s="40">
        <v>0</v>
      </c>
      <c r="BU2" s="40">
        <v>6882.4841461291699</v>
      </c>
      <c r="BV2" s="40">
        <v>8117.5336102061628</v>
      </c>
      <c r="BW2" s="40">
        <v>580490.66</v>
      </c>
      <c r="BX2" s="40">
        <v>346862.62</v>
      </c>
      <c r="BY2" s="40">
        <v>108357.8</v>
      </c>
      <c r="BZ2" s="40">
        <v>99.34</v>
      </c>
      <c r="CA2" s="40">
        <v>171991.05</v>
      </c>
      <c r="CB2" s="40">
        <v>168840</v>
      </c>
      <c r="CC2" s="40">
        <v>0</v>
      </c>
      <c r="CD2" s="40">
        <v>0</v>
      </c>
      <c r="CE2" s="40">
        <v>0</v>
      </c>
      <c r="CF2" s="40">
        <v>0</v>
      </c>
      <c r="CG2" s="40">
        <v>81150.210000000006</v>
      </c>
      <c r="CH2" s="40">
        <v>90972.56</v>
      </c>
      <c r="CI2" s="26">
        <v>4.3</v>
      </c>
      <c r="CJ2" s="26">
        <v>5.65</v>
      </c>
      <c r="CK2" s="26">
        <v>6.92</v>
      </c>
      <c r="CL2" s="26">
        <v>14.83</v>
      </c>
      <c r="CM2" s="26">
        <v>1.4</v>
      </c>
      <c r="CN2" s="26">
        <v>0.38</v>
      </c>
      <c r="CO2" s="26">
        <v>1.3</v>
      </c>
      <c r="CP2" s="26">
        <v>0.3</v>
      </c>
      <c r="CQ2" s="4" t="s">
        <v>243</v>
      </c>
      <c r="CR2" s="45">
        <v>108418045</v>
      </c>
      <c r="CS2" s="45">
        <v>2000516</v>
      </c>
      <c r="CT2" s="45">
        <v>12235586</v>
      </c>
      <c r="CU2" s="45">
        <v>8072509</v>
      </c>
      <c r="CV2" s="45">
        <v>34</v>
      </c>
      <c r="CW2" s="18">
        <v>225</v>
      </c>
      <c r="CX2" s="39">
        <v>8</v>
      </c>
      <c r="CY2" s="23">
        <v>0</v>
      </c>
      <c r="CZ2" s="23">
        <v>0.38038320010150994</v>
      </c>
      <c r="DA2" s="23">
        <v>0.15111111111111111</v>
      </c>
      <c r="DB2" s="39">
        <v>72</v>
      </c>
      <c r="DC2" s="18">
        <f t="shared" ref="DC2:DC33" si="0">CW2/(DR2+DS2)</f>
        <v>12.063347048018555</v>
      </c>
      <c r="DD2" s="23">
        <f>(DJ2+DK2)/(DL2+DM2)</f>
        <v>0.9673074531844521</v>
      </c>
      <c r="DE2" s="39">
        <v>14</v>
      </c>
      <c r="DF2" s="21">
        <v>0</v>
      </c>
      <c r="DG2" s="21">
        <v>0</v>
      </c>
      <c r="DH2" s="21">
        <v>0</v>
      </c>
      <c r="DI2" s="21">
        <v>242.30099999999999</v>
      </c>
      <c r="DJ2" s="21">
        <v>129.39500000000001</v>
      </c>
      <c r="DK2" s="21">
        <v>65.087000000000003</v>
      </c>
      <c r="DL2" s="21">
        <v>133.18100000000001</v>
      </c>
      <c r="DM2" s="21">
        <v>67.873999999999995</v>
      </c>
      <c r="DN2" s="27">
        <v>30835.094582002344</v>
      </c>
      <c r="DO2" s="29">
        <v>31738.253513445441</v>
      </c>
      <c r="DP2" s="31">
        <v>14.9</v>
      </c>
      <c r="DQ2" s="23">
        <v>0</v>
      </c>
      <c r="DR2" s="31">
        <v>18.651540000000001</v>
      </c>
      <c r="DS2" s="31">
        <v>0</v>
      </c>
      <c r="DT2" s="22"/>
      <c r="DU2" s="22"/>
      <c r="DY2" s="22">
        <v>9</v>
      </c>
      <c r="DZ2" s="2"/>
      <c r="EA2" s="2"/>
      <c r="EB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R2" s="2"/>
    </row>
    <row r="3" spans="1:150" x14ac:dyDescent="0.2">
      <c r="A3" s="1">
        <v>2006</v>
      </c>
      <c r="B3" s="51">
        <v>1002</v>
      </c>
      <c r="C3" s="3" t="s">
        <v>136</v>
      </c>
      <c r="D3" s="4" t="s">
        <v>245</v>
      </c>
      <c r="E3" s="18">
        <v>189.45</v>
      </c>
      <c r="F3" s="4" t="s">
        <v>2</v>
      </c>
      <c r="G3" s="18">
        <v>143</v>
      </c>
      <c r="H3" s="40">
        <v>402080.76</v>
      </c>
      <c r="I3" s="40">
        <v>10852.42</v>
      </c>
      <c r="J3" s="40">
        <v>477533.22</v>
      </c>
      <c r="K3" s="40">
        <v>175689.75</v>
      </c>
      <c r="L3" s="40">
        <v>203988.52</v>
      </c>
      <c r="M3" s="40">
        <v>0</v>
      </c>
      <c r="N3" s="40">
        <v>0</v>
      </c>
      <c r="O3" s="40">
        <v>12935</v>
      </c>
      <c r="P3" s="40">
        <v>114092.73</v>
      </c>
      <c r="Q3" s="40">
        <v>0</v>
      </c>
      <c r="R3" s="40">
        <v>0</v>
      </c>
      <c r="S3" s="40">
        <v>25415.47</v>
      </c>
      <c r="T3" s="40">
        <v>24750.98</v>
      </c>
      <c r="U3" s="40">
        <v>0</v>
      </c>
      <c r="V3" s="40">
        <v>0</v>
      </c>
      <c r="W3" s="40">
        <v>0</v>
      </c>
      <c r="X3" s="40">
        <v>455502.1</v>
      </c>
      <c r="Y3" s="40">
        <v>0</v>
      </c>
      <c r="Z3" s="40">
        <v>0</v>
      </c>
      <c r="AA3" s="44">
        <v>26372</v>
      </c>
      <c r="AB3" s="44">
        <v>0</v>
      </c>
      <c r="AC3" s="40">
        <v>602702.16</v>
      </c>
      <c r="AD3" s="40">
        <v>5500.08</v>
      </c>
      <c r="AE3" s="40">
        <v>0</v>
      </c>
      <c r="AF3" s="40">
        <v>18395.68</v>
      </c>
      <c r="AG3" s="40">
        <v>0</v>
      </c>
      <c r="AH3" s="40">
        <v>0</v>
      </c>
      <c r="AI3" s="40">
        <v>68972.59</v>
      </c>
      <c r="AJ3" s="40">
        <v>0</v>
      </c>
      <c r="AK3" s="40">
        <v>0</v>
      </c>
      <c r="AL3" s="40">
        <v>0</v>
      </c>
      <c r="AM3" s="40">
        <v>0</v>
      </c>
      <c r="AN3" s="40">
        <v>0</v>
      </c>
      <c r="AO3" s="40">
        <v>60081.06</v>
      </c>
      <c r="AP3" s="40">
        <v>126226.58</v>
      </c>
      <c r="AQ3" s="40">
        <v>37696.03</v>
      </c>
      <c r="AR3" s="40">
        <v>165529.54</v>
      </c>
      <c r="AS3" s="40">
        <v>99261.27</v>
      </c>
      <c r="AT3" s="40">
        <v>0</v>
      </c>
      <c r="AU3" s="40">
        <v>0</v>
      </c>
      <c r="AV3" s="40">
        <v>107676.1</v>
      </c>
      <c r="AW3" s="40">
        <v>0</v>
      </c>
      <c r="AX3" s="40">
        <v>0</v>
      </c>
      <c r="AY3" s="40">
        <v>0</v>
      </c>
      <c r="AZ3" s="40">
        <v>8524.5400000000009</v>
      </c>
      <c r="BA3" s="40">
        <v>0</v>
      </c>
      <c r="BB3" s="40">
        <v>0</v>
      </c>
      <c r="BC3" s="40">
        <v>0</v>
      </c>
      <c r="BD3" s="40">
        <v>8791.23</v>
      </c>
      <c r="BE3" s="40">
        <v>47782.32</v>
      </c>
      <c r="BF3" s="40">
        <v>0</v>
      </c>
      <c r="BG3" s="40">
        <v>0</v>
      </c>
      <c r="BH3" s="40">
        <v>0</v>
      </c>
      <c r="BI3" s="40">
        <v>0</v>
      </c>
      <c r="BJ3" s="40">
        <v>0</v>
      </c>
      <c r="BK3" s="40">
        <v>0</v>
      </c>
      <c r="BL3" s="40">
        <v>0</v>
      </c>
      <c r="BM3" s="40">
        <v>0</v>
      </c>
      <c r="BN3" s="40">
        <v>0</v>
      </c>
      <c r="BO3" s="40">
        <v>0</v>
      </c>
      <c r="BP3" s="40">
        <v>0</v>
      </c>
      <c r="BQ3" s="40">
        <v>0</v>
      </c>
      <c r="BR3" s="40">
        <v>0</v>
      </c>
      <c r="BS3" s="40">
        <v>0</v>
      </c>
      <c r="BT3" s="40">
        <v>0</v>
      </c>
      <c r="BU3" s="40">
        <v>7839.8478276378701</v>
      </c>
      <c r="BV3" s="40">
        <v>8672.800028536778</v>
      </c>
      <c r="BW3" s="40">
        <v>328088.09999999998</v>
      </c>
      <c r="BX3" s="40">
        <v>621497.93999999994</v>
      </c>
      <c r="BY3" s="40">
        <v>84830.59</v>
      </c>
      <c r="BZ3" s="40">
        <v>55510.2</v>
      </c>
      <c r="CA3" s="40">
        <v>0</v>
      </c>
      <c r="CB3" s="40">
        <v>0</v>
      </c>
      <c r="CC3" s="40">
        <v>0</v>
      </c>
      <c r="CD3" s="40">
        <v>0</v>
      </c>
      <c r="CE3" s="40">
        <v>0</v>
      </c>
      <c r="CF3" s="40">
        <v>0</v>
      </c>
      <c r="CG3" s="40">
        <v>61843.48</v>
      </c>
      <c r="CH3" s="40">
        <v>70088.179999999993</v>
      </c>
      <c r="CI3" s="26">
        <v>3.19</v>
      </c>
      <c r="CJ3" s="26">
        <v>4.1900000000000004</v>
      </c>
      <c r="CK3" s="26">
        <v>5.13</v>
      </c>
      <c r="CL3" s="26">
        <v>11</v>
      </c>
      <c r="CM3" s="26">
        <v>1.4</v>
      </c>
      <c r="CN3" s="26">
        <v>2.25</v>
      </c>
      <c r="CO3" s="26">
        <v>0</v>
      </c>
      <c r="CP3" s="26">
        <v>0.3</v>
      </c>
      <c r="CQ3" s="4"/>
      <c r="CR3" s="45">
        <v>73904866</v>
      </c>
      <c r="CS3" s="45">
        <v>367528</v>
      </c>
      <c r="CT3" s="45">
        <v>7515890</v>
      </c>
      <c r="CU3" s="45">
        <v>3345364</v>
      </c>
      <c r="CV3" s="45">
        <v>11</v>
      </c>
      <c r="CW3" s="18">
        <v>144</v>
      </c>
      <c r="CX3" s="39">
        <v>2</v>
      </c>
      <c r="CY3" s="23">
        <v>0</v>
      </c>
      <c r="CZ3" s="23">
        <v>0.57782997458242569</v>
      </c>
      <c r="DA3" s="23">
        <v>7.6388888888888895E-2</v>
      </c>
      <c r="DB3" s="39">
        <v>54</v>
      </c>
      <c r="DC3" s="18">
        <f t="shared" si="0"/>
        <v>9.0736782675323653</v>
      </c>
      <c r="DD3" s="23">
        <f t="shared" ref="DD3:DD66" si="1">(DJ3+DK3)/(DL3+DM3)</f>
        <v>0.96868518981570018</v>
      </c>
      <c r="DE3" s="39">
        <v>12</v>
      </c>
      <c r="DF3" s="21">
        <v>0</v>
      </c>
      <c r="DG3" s="21">
        <v>0</v>
      </c>
      <c r="DH3" s="21">
        <v>8</v>
      </c>
      <c r="DI3" s="21">
        <v>168.20400000000001</v>
      </c>
      <c r="DJ3" s="21">
        <v>86.421000000000006</v>
      </c>
      <c r="DK3" s="21">
        <v>45.295000000000002</v>
      </c>
      <c r="DL3" s="21">
        <v>88.840999999999994</v>
      </c>
      <c r="DM3" s="21">
        <v>47.133000000000003</v>
      </c>
      <c r="DN3" s="27">
        <v>30908.413820220194</v>
      </c>
      <c r="DO3" s="29">
        <v>29124.179514342253</v>
      </c>
      <c r="DP3" s="31">
        <v>21.105263157894736</v>
      </c>
      <c r="DQ3" s="23">
        <v>5.2631578947368418E-2</v>
      </c>
      <c r="DR3" s="31">
        <v>15.870079999999996</v>
      </c>
      <c r="DS3" s="31">
        <v>0</v>
      </c>
      <c r="DT3" s="22">
        <v>24.916666666666668</v>
      </c>
      <c r="DU3" s="22">
        <v>24.416666666666668</v>
      </c>
      <c r="DV3" s="22">
        <v>24.25</v>
      </c>
      <c r="DW3" s="22">
        <v>22.583333333333332</v>
      </c>
      <c r="DX3" s="22">
        <v>24.166666666666668</v>
      </c>
      <c r="DY3" s="22">
        <v>12</v>
      </c>
      <c r="DZ3" s="2"/>
      <c r="EA3" s="2"/>
      <c r="EB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R3" s="2"/>
    </row>
    <row r="4" spans="1:150" x14ac:dyDescent="0.2">
      <c r="A4" s="1">
        <v>2006</v>
      </c>
      <c r="B4" s="51">
        <v>1003</v>
      </c>
      <c r="C4" s="3" t="s">
        <v>137</v>
      </c>
      <c r="D4" s="4" t="s">
        <v>246</v>
      </c>
      <c r="E4" s="18">
        <v>245.94</v>
      </c>
      <c r="F4" s="4" t="s">
        <v>2</v>
      </c>
      <c r="G4" s="18">
        <v>163</v>
      </c>
      <c r="H4" s="40">
        <v>582957.94999999995</v>
      </c>
      <c r="I4" s="40">
        <v>13632.34</v>
      </c>
      <c r="J4" s="40">
        <v>482639.89</v>
      </c>
      <c r="K4" s="40">
        <v>161357.85</v>
      </c>
      <c r="L4" s="40">
        <v>125562.79</v>
      </c>
      <c r="M4" s="40">
        <v>0</v>
      </c>
      <c r="N4" s="40">
        <v>0</v>
      </c>
      <c r="O4" s="40">
        <v>0</v>
      </c>
      <c r="P4" s="40">
        <v>123296.33</v>
      </c>
      <c r="Q4" s="40">
        <v>0</v>
      </c>
      <c r="R4" s="40">
        <v>0</v>
      </c>
      <c r="S4" s="40">
        <v>27355.59</v>
      </c>
      <c r="T4" s="40">
        <v>26765.61</v>
      </c>
      <c r="U4" s="40">
        <v>0</v>
      </c>
      <c r="V4" s="40">
        <v>0</v>
      </c>
      <c r="W4" s="40">
        <v>0</v>
      </c>
      <c r="X4" s="40">
        <v>457358.17</v>
      </c>
      <c r="Y4" s="40">
        <v>0</v>
      </c>
      <c r="Z4" s="40">
        <v>0</v>
      </c>
      <c r="AA4" s="44">
        <v>28953</v>
      </c>
      <c r="AB4" s="44">
        <v>575</v>
      </c>
      <c r="AC4" s="40">
        <v>676061.26</v>
      </c>
      <c r="AD4" s="40">
        <v>0</v>
      </c>
      <c r="AE4" s="40">
        <v>0</v>
      </c>
      <c r="AF4" s="40">
        <v>23159.23</v>
      </c>
      <c r="AG4" s="40">
        <v>0</v>
      </c>
      <c r="AH4" s="40">
        <v>0</v>
      </c>
      <c r="AI4" s="40">
        <v>120215.31</v>
      </c>
      <c r="AJ4" s="40">
        <v>0</v>
      </c>
      <c r="AK4" s="40">
        <v>0</v>
      </c>
      <c r="AL4" s="40">
        <v>24982</v>
      </c>
      <c r="AM4" s="40">
        <v>0</v>
      </c>
      <c r="AN4" s="40">
        <v>0</v>
      </c>
      <c r="AO4" s="40">
        <v>55250.49</v>
      </c>
      <c r="AP4" s="40">
        <v>134697.35999999999</v>
      </c>
      <c r="AQ4" s="40">
        <v>41550.97</v>
      </c>
      <c r="AR4" s="40">
        <v>201928.51</v>
      </c>
      <c r="AS4" s="40">
        <v>23941.919999999998</v>
      </c>
      <c r="AT4" s="40">
        <v>0</v>
      </c>
      <c r="AU4" s="40">
        <v>0</v>
      </c>
      <c r="AV4" s="40">
        <v>62773.25</v>
      </c>
      <c r="AW4" s="40">
        <v>25957.040000000001</v>
      </c>
      <c r="AX4" s="40">
        <v>726.98</v>
      </c>
      <c r="AY4" s="40">
        <v>1782.83</v>
      </c>
      <c r="AZ4" s="40">
        <v>22281.78</v>
      </c>
      <c r="BA4" s="40">
        <v>0</v>
      </c>
      <c r="BB4" s="40">
        <v>0</v>
      </c>
      <c r="BC4" s="40">
        <v>43356.07</v>
      </c>
      <c r="BD4" s="40">
        <v>1724.95</v>
      </c>
      <c r="BE4" s="40">
        <v>43933.4</v>
      </c>
      <c r="BF4" s="40">
        <v>0</v>
      </c>
      <c r="BG4" s="40">
        <v>0</v>
      </c>
      <c r="BH4" s="40">
        <v>517.5</v>
      </c>
      <c r="BI4" s="40">
        <v>0</v>
      </c>
      <c r="BJ4" s="40">
        <v>0</v>
      </c>
      <c r="BK4" s="40">
        <v>0</v>
      </c>
      <c r="BL4" s="40">
        <v>0</v>
      </c>
      <c r="BM4" s="40">
        <v>0</v>
      </c>
      <c r="BN4" s="40">
        <v>875</v>
      </c>
      <c r="BO4" s="40">
        <v>0</v>
      </c>
      <c r="BP4" s="40">
        <v>0</v>
      </c>
      <c r="BQ4" s="40">
        <v>0</v>
      </c>
      <c r="BR4" s="40">
        <v>0</v>
      </c>
      <c r="BS4" s="40">
        <v>0</v>
      </c>
      <c r="BT4" s="40">
        <v>0</v>
      </c>
      <c r="BU4" s="40">
        <v>7200.0557425974575</v>
      </c>
      <c r="BV4" s="40">
        <v>7976.3790126654085</v>
      </c>
      <c r="BW4" s="40">
        <v>482247.2</v>
      </c>
      <c r="BX4" s="40">
        <v>620719.37</v>
      </c>
      <c r="BY4" s="40">
        <v>40256.339999999997</v>
      </c>
      <c r="BZ4" s="40">
        <v>700.19</v>
      </c>
      <c r="CA4" s="40">
        <v>0</v>
      </c>
      <c r="CB4" s="40">
        <v>0</v>
      </c>
      <c r="CC4" s="40">
        <v>0</v>
      </c>
      <c r="CD4" s="40">
        <v>0</v>
      </c>
      <c r="CE4" s="40">
        <v>104434.2</v>
      </c>
      <c r="CF4" s="40">
        <v>104434.2</v>
      </c>
      <c r="CG4" s="40">
        <v>81622.75</v>
      </c>
      <c r="CH4" s="40">
        <v>92206.33</v>
      </c>
      <c r="CI4" s="26">
        <v>5.08</v>
      </c>
      <c r="CJ4" s="26">
        <v>6.67</v>
      </c>
      <c r="CK4" s="26">
        <v>8.17</v>
      </c>
      <c r="CL4" s="26">
        <v>17.52</v>
      </c>
      <c r="CM4" s="26">
        <v>1.4</v>
      </c>
      <c r="CN4" s="26">
        <v>1.25</v>
      </c>
      <c r="CO4" s="26">
        <v>0</v>
      </c>
      <c r="CP4" s="26">
        <v>0.3</v>
      </c>
      <c r="CQ4" s="4" t="s">
        <v>243</v>
      </c>
      <c r="CR4" s="45">
        <v>83516822</v>
      </c>
      <c r="CS4" s="45">
        <v>228770</v>
      </c>
      <c r="CT4" s="45">
        <v>6590152</v>
      </c>
      <c r="CU4" s="45">
        <v>3418951</v>
      </c>
      <c r="CV4" s="45">
        <v>13</v>
      </c>
      <c r="CW4" s="18">
        <v>163</v>
      </c>
      <c r="CX4" s="39">
        <v>5</v>
      </c>
      <c r="CY4" s="23">
        <v>0</v>
      </c>
      <c r="CZ4" s="23">
        <v>0.47947845804988659</v>
      </c>
      <c r="DA4" s="23">
        <v>7.9754601226993863E-2</v>
      </c>
      <c r="DB4" s="39">
        <v>43</v>
      </c>
      <c r="DC4" s="18">
        <f t="shared" si="0"/>
        <v>10.044485361857205</v>
      </c>
      <c r="DD4" s="23">
        <f t="shared" si="1"/>
        <v>0.96976704033938865</v>
      </c>
      <c r="DE4" s="39">
        <v>14</v>
      </c>
      <c r="DF4" s="21">
        <v>1</v>
      </c>
      <c r="DG4" s="21">
        <v>0</v>
      </c>
      <c r="DH4" s="21">
        <v>0</v>
      </c>
      <c r="DI4" s="21">
        <v>195.809</v>
      </c>
      <c r="DJ4" s="21">
        <v>110.634</v>
      </c>
      <c r="DK4" s="21">
        <v>46.637</v>
      </c>
      <c r="DL4" s="21">
        <v>113.467</v>
      </c>
      <c r="DM4" s="21">
        <v>48.707000000000001</v>
      </c>
      <c r="DN4" s="27">
        <v>30523.219091177427</v>
      </c>
      <c r="DO4" s="29">
        <v>30904.030479312845</v>
      </c>
      <c r="DP4" s="31">
        <v>16.473684210526315</v>
      </c>
      <c r="DQ4" s="23">
        <v>0.10526315789473684</v>
      </c>
      <c r="DR4" s="31">
        <v>16.227810000000002</v>
      </c>
      <c r="DS4" s="31">
        <v>0</v>
      </c>
      <c r="DT4" s="22">
        <v>20.25</v>
      </c>
      <c r="DU4" s="22">
        <v>25.25</v>
      </c>
      <c r="DV4" s="22">
        <v>20.583333333333332</v>
      </c>
      <c r="DW4" s="22">
        <v>22.333333333333332</v>
      </c>
      <c r="DX4" s="22">
        <v>22.25</v>
      </c>
      <c r="DY4" s="22">
        <v>12</v>
      </c>
      <c r="DZ4" s="2"/>
      <c r="EA4" s="2"/>
      <c r="EB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R4" s="2"/>
    </row>
    <row r="5" spans="1:150" x14ac:dyDescent="0.2">
      <c r="A5" s="1">
        <v>2006</v>
      </c>
      <c r="B5" s="51">
        <v>2002</v>
      </c>
      <c r="C5" s="3" t="s">
        <v>148</v>
      </c>
      <c r="D5" s="4" t="s">
        <v>247</v>
      </c>
      <c r="E5" s="18">
        <v>433.72</v>
      </c>
      <c r="F5" s="4" t="s">
        <v>3</v>
      </c>
      <c r="G5" s="18">
        <v>1977</v>
      </c>
      <c r="H5" s="40">
        <v>4026929.77</v>
      </c>
      <c r="I5" s="40">
        <v>181743.68</v>
      </c>
      <c r="J5" s="40">
        <v>5571101.3799999999</v>
      </c>
      <c r="K5" s="40">
        <v>1239565.01</v>
      </c>
      <c r="L5" s="40">
        <v>1647654.05</v>
      </c>
      <c r="M5" s="40">
        <v>0</v>
      </c>
      <c r="N5" s="40">
        <v>0</v>
      </c>
      <c r="O5" s="40">
        <v>0</v>
      </c>
      <c r="P5" s="40">
        <v>776954.7</v>
      </c>
      <c r="Q5" s="40">
        <v>0</v>
      </c>
      <c r="R5" s="40">
        <v>982035</v>
      </c>
      <c r="S5" s="40">
        <v>456079.39</v>
      </c>
      <c r="T5" s="40">
        <v>158376.98000000001</v>
      </c>
      <c r="U5" s="40">
        <v>0</v>
      </c>
      <c r="V5" s="40">
        <v>0</v>
      </c>
      <c r="W5" s="40">
        <v>0</v>
      </c>
      <c r="X5" s="40">
        <v>5251641.87</v>
      </c>
      <c r="Y5" s="40">
        <v>982035</v>
      </c>
      <c r="Z5" s="40">
        <v>0</v>
      </c>
      <c r="AA5" s="44">
        <v>466376</v>
      </c>
      <c r="AB5" s="44">
        <v>10424</v>
      </c>
      <c r="AC5" s="40">
        <v>6102169.5300000003</v>
      </c>
      <c r="AD5" s="40">
        <v>0</v>
      </c>
      <c r="AE5" s="40">
        <v>0</v>
      </c>
      <c r="AF5" s="40">
        <v>87621.65</v>
      </c>
      <c r="AG5" s="40">
        <v>0</v>
      </c>
      <c r="AH5" s="40">
        <v>0</v>
      </c>
      <c r="AI5" s="40">
        <v>1445811.39</v>
      </c>
      <c r="AJ5" s="40">
        <v>62154.92</v>
      </c>
      <c r="AK5" s="40">
        <v>0</v>
      </c>
      <c r="AL5" s="40">
        <v>0</v>
      </c>
      <c r="AM5" s="40">
        <v>0</v>
      </c>
      <c r="AN5" s="40">
        <v>0</v>
      </c>
      <c r="AO5" s="40">
        <v>1155887.01</v>
      </c>
      <c r="AP5" s="40">
        <v>861896.01</v>
      </c>
      <c r="AQ5" s="40">
        <v>359091.92</v>
      </c>
      <c r="AR5" s="40">
        <v>2035557</v>
      </c>
      <c r="AS5" s="40">
        <v>19789.89</v>
      </c>
      <c r="AT5" s="40">
        <v>9582.51</v>
      </c>
      <c r="AU5" s="40">
        <v>0</v>
      </c>
      <c r="AV5" s="40">
        <v>586847.88</v>
      </c>
      <c r="AW5" s="40">
        <v>125912.38</v>
      </c>
      <c r="AX5" s="40">
        <v>9000</v>
      </c>
      <c r="AY5" s="40">
        <v>122000</v>
      </c>
      <c r="AZ5" s="40">
        <v>1957245.55</v>
      </c>
      <c r="BA5" s="40">
        <v>0</v>
      </c>
      <c r="BB5" s="40">
        <v>0</v>
      </c>
      <c r="BC5" s="40">
        <v>137717.5</v>
      </c>
      <c r="BD5" s="40">
        <v>39932.32</v>
      </c>
      <c r="BE5" s="40">
        <v>596308.67000000004</v>
      </c>
      <c r="BF5" s="40">
        <v>129109.67</v>
      </c>
      <c r="BG5" s="40">
        <v>20002.45</v>
      </c>
      <c r="BH5" s="40">
        <v>0</v>
      </c>
      <c r="BI5" s="40">
        <v>0</v>
      </c>
      <c r="BJ5" s="40">
        <v>0</v>
      </c>
      <c r="BK5" s="40">
        <v>0</v>
      </c>
      <c r="BL5" s="40">
        <v>0</v>
      </c>
      <c r="BM5" s="40">
        <v>0</v>
      </c>
      <c r="BN5" s="40">
        <v>0</v>
      </c>
      <c r="BO5" s="40">
        <v>0</v>
      </c>
      <c r="BP5" s="40">
        <v>0</v>
      </c>
      <c r="BQ5" s="40">
        <v>0</v>
      </c>
      <c r="BR5" s="40">
        <v>193062.89</v>
      </c>
      <c r="BS5" s="40">
        <v>0</v>
      </c>
      <c r="BT5" s="40">
        <v>0</v>
      </c>
      <c r="BU5" s="40">
        <v>5593.3268192984569</v>
      </c>
      <c r="BV5" s="40">
        <v>6667.1017578832916</v>
      </c>
      <c r="BW5" s="40">
        <v>2385142.38</v>
      </c>
      <c r="BX5" s="40">
        <v>2358542.69</v>
      </c>
      <c r="BY5" s="40">
        <v>508820.75</v>
      </c>
      <c r="BZ5" s="40">
        <v>-46136.639999999999</v>
      </c>
      <c r="CA5" s="40">
        <v>916437.6</v>
      </c>
      <c r="CB5" s="40">
        <v>897895</v>
      </c>
      <c r="CC5" s="40">
        <v>0</v>
      </c>
      <c r="CD5" s="40">
        <v>0</v>
      </c>
      <c r="CE5" s="40">
        <v>4152.68</v>
      </c>
      <c r="CF5" s="40">
        <v>4000</v>
      </c>
      <c r="CG5" s="40">
        <v>1140097.06</v>
      </c>
      <c r="CH5" s="40">
        <v>1129155.6000000001</v>
      </c>
      <c r="CI5" s="26">
        <v>3.19</v>
      </c>
      <c r="CJ5" s="26">
        <v>4.1900000000000004</v>
      </c>
      <c r="CK5" s="26">
        <v>5.13</v>
      </c>
      <c r="CL5" s="26">
        <v>11</v>
      </c>
      <c r="CM5" s="26">
        <v>1.3</v>
      </c>
      <c r="CN5" s="26">
        <v>2.95</v>
      </c>
      <c r="CO5" s="26">
        <v>1.68</v>
      </c>
      <c r="CP5" s="26">
        <v>0.3</v>
      </c>
      <c r="CQ5" s="4"/>
      <c r="CR5" s="45">
        <v>139073405</v>
      </c>
      <c r="CS5" s="45">
        <v>2048241</v>
      </c>
      <c r="CT5" s="45">
        <v>210848588</v>
      </c>
      <c r="CU5" s="45">
        <v>183519937</v>
      </c>
      <c r="CV5" s="45">
        <v>264</v>
      </c>
      <c r="CW5" s="18">
        <v>1991</v>
      </c>
      <c r="CX5" s="39">
        <v>58</v>
      </c>
      <c r="CY5" s="23">
        <v>4.0593286494925884E-2</v>
      </c>
      <c r="CZ5" s="23">
        <v>0.35836650660285102</v>
      </c>
      <c r="DA5" s="23">
        <v>0.13259668508287292</v>
      </c>
      <c r="DB5" s="39">
        <v>630</v>
      </c>
      <c r="DC5" s="18">
        <f t="shared" si="0"/>
        <v>15.053206393446821</v>
      </c>
      <c r="DD5" s="23">
        <f t="shared" si="1"/>
        <v>0.95320858574677492</v>
      </c>
      <c r="DE5" s="39">
        <v>153</v>
      </c>
      <c r="DF5" s="21">
        <v>1.5880000000000001</v>
      </c>
      <c r="DG5" s="21">
        <v>0</v>
      </c>
      <c r="DH5" s="21">
        <v>262.80100000000004</v>
      </c>
      <c r="DI5" s="21">
        <v>1988.7809999999999</v>
      </c>
      <c r="DJ5" s="21">
        <v>1220.671</v>
      </c>
      <c r="DK5" s="21">
        <v>673.81200000000001</v>
      </c>
      <c r="DL5" s="21">
        <v>1270.982</v>
      </c>
      <c r="DM5" s="21">
        <v>716.49800000000005</v>
      </c>
      <c r="DN5" s="27">
        <v>36598.115601825622</v>
      </c>
      <c r="DO5" s="29">
        <v>33818.501195808974</v>
      </c>
      <c r="DP5" s="31">
        <v>17.541353383458645</v>
      </c>
      <c r="DQ5" s="23">
        <v>0.17293233082706766</v>
      </c>
      <c r="DR5" s="31">
        <v>131.26418999999993</v>
      </c>
      <c r="DS5" s="31">
        <v>0.99999000000000005</v>
      </c>
      <c r="DT5" s="22">
        <v>22.214876033057852</v>
      </c>
      <c r="DU5" s="22">
        <v>21.694214876033058</v>
      </c>
      <c r="DV5" s="22">
        <v>21.033057851239668</v>
      </c>
      <c r="DW5" s="22">
        <v>21.925619834710744</v>
      </c>
      <c r="DX5" s="22">
        <v>21.834710743801654</v>
      </c>
      <c r="DY5" s="22">
        <v>121</v>
      </c>
      <c r="DZ5" s="2"/>
      <c r="EA5" s="2"/>
      <c r="EB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R5" s="2"/>
    </row>
    <row r="6" spans="1:150" x14ac:dyDescent="0.2">
      <c r="A6" s="1">
        <v>2006</v>
      </c>
      <c r="B6" s="51">
        <v>2003</v>
      </c>
      <c r="C6" s="3" t="s">
        <v>87</v>
      </c>
      <c r="D6" s="4" t="s">
        <v>248</v>
      </c>
      <c r="E6" s="18">
        <v>356.96</v>
      </c>
      <c r="F6" s="4" t="s">
        <v>3</v>
      </c>
      <c r="G6" s="18">
        <v>190</v>
      </c>
      <c r="H6" s="40">
        <v>651790.81000000006</v>
      </c>
      <c r="I6" s="40">
        <v>28937.919999999998</v>
      </c>
      <c r="J6" s="40">
        <v>547827.91</v>
      </c>
      <c r="K6" s="40">
        <v>134750.75</v>
      </c>
      <c r="L6" s="40">
        <v>156176.09</v>
      </c>
      <c r="M6" s="40">
        <v>0</v>
      </c>
      <c r="N6" s="40">
        <v>0</v>
      </c>
      <c r="O6" s="40">
        <v>0</v>
      </c>
      <c r="P6" s="40">
        <v>129979.21</v>
      </c>
      <c r="Q6" s="40">
        <v>0</v>
      </c>
      <c r="R6" s="40">
        <v>0</v>
      </c>
      <c r="S6" s="40">
        <v>55594.03</v>
      </c>
      <c r="T6" s="40">
        <v>22310.31</v>
      </c>
      <c r="U6" s="40">
        <v>0</v>
      </c>
      <c r="V6" s="40">
        <v>0</v>
      </c>
      <c r="W6" s="40">
        <v>0</v>
      </c>
      <c r="X6" s="40">
        <v>515812.42</v>
      </c>
      <c r="Y6" s="40">
        <v>0</v>
      </c>
      <c r="Z6" s="40">
        <v>0</v>
      </c>
      <c r="AA6" s="44">
        <v>51852</v>
      </c>
      <c r="AB6" s="44">
        <v>3513</v>
      </c>
      <c r="AC6" s="40">
        <v>769933.73</v>
      </c>
      <c r="AD6" s="40">
        <v>0</v>
      </c>
      <c r="AE6" s="40">
        <v>0</v>
      </c>
      <c r="AF6" s="40">
        <v>32716.6</v>
      </c>
      <c r="AG6" s="40">
        <v>0</v>
      </c>
      <c r="AH6" s="40">
        <v>0</v>
      </c>
      <c r="AI6" s="40">
        <v>100273</v>
      </c>
      <c r="AJ6" s="40">
        <v>3847.38</v>
      </c>
      <c r="AK6" s="40">
        <v>0</v>
      </c>
      <c r="AL6" s="40">
        <v>0</v>
      </c>
      <c r="AM6" s="40">
        <v>0</v>
      </c>
      <c r="AN6" s="40">
        <v>0</v>
      </c>
      <c r="AO6" s="40">
        <v>66448.75</v>
      </c>
      <c r="AP6" s="40">
        <v>100974.56</v>
      </c>
      <c r="AQ6" s="40">
        <v>128267.62</v>
      </c>
      <c r="AR6" s="40">
        <v>195283.94</v>
      </c>
      <c r="AS6" s="40">
        <v>0</v>
      </c>
      <c r="AT6" s="40">
        <v>0</v>
      </c>
      <c r="AU6" s="40">
        <v>0</v>
      </c>
      <c r="AV6" s="40">
        <v>69344.070000000007</v>
      </c>
      <c r="AW6" s="40">
        <v>1894.36</v>
      </c>
      <c r="AX6" s="40">
        <v>1087.3900000000001</v>
      </c>
      <c r="AY6" s="40">
        <v>22635.46</v>
      </c>
      <c r="AZ6" s="40">
        <v>44839.12</v>
      </c>
      <c r="BA6" s="40">
        <v>0</v>
      </c>
      <c r="BB6" s="40">
        <v>0</v>
      </c>
      <c r="BC6" s="40">
        <v>11996.37</v>
      </c>
      <c r="BD6" s="40">
        <v>2090.75</v>
      </c>
      <c r="BE6" s="40">
        <v>41022.199999999997</v>
      </c>
      <c r="BF6" s="40">
        <v>8210.02</v>
      </c>
      <c r="BG6" s="40">
        <v>1213.96</v>
      </c>
      <c r="BH6" s="40">
        <v>951.85</v>
      </c>
      <c r="BI6" s="40">
        <v>0</v>
      </c>
      <c r="BJ6" s="40">
        <v>0</v>
      </c>
      <c r="BK6" s="40">
        <v>0</v>
      </c>
      <c r="BL6" s="40">
        <v>0</v>
      </c>
      <c r="BM6" s="40">
        <v>0</v>
      </c>
      <c r="BN6" s="40">
        <v>0</v>
      </c>
      <c r="BO6" s="40">
        <v>0</v>
      </c>
      <c r="BP6" s="40">
        <v>14271.1</v>
      </c>
      <c r="BQ6" s="40">
        <v>0</v>
      </c>
      <c r="BR6" s="40">
        <v>0</v>
      </c>
      <c r="BS6" s="40">
        <v>0</v>
      </c>
      <c r="BT6" s="40">
        <v>0</v>
      </c>
      <c r="BU6" s="40">
        <v>7029.4104871565887</v>
      </c>
      <c r="BV6" s="40">
        <v>7873.7752918236547</v>
      </c>
      <c r="BW6" s="40">
        <v>383170.05</v>
      </c>
      <c r="BX6" s="40">
        <v>373881.93</v>
      </c>
      <c r="BY6" s="40">
        <v>74651.63</v>
      </c>
      <c r="BZ6" s="40">
        <v>82206.3</v>
      </c>
      <c r="CA6" s="40">
        <v>137372.97</v>
      </c>
      <c r="CB6" s="40">
        <v>133100</v>
      </c>
      <c r="CC6" s="40">
        <v>0</v>
      </c>
      <c r="CD6" s="40">
        <v>0</v>
      </c>
      <c r="CE6" s="40">
        <v>0</v>
      </c>
      <c r="CF6" s="40">
        <v>0</v>
      </c>
      <c r="CG6" s="40">
        <v>57294.27</v>
      </c>
      <c r="CH6" s="40">
        <v>70623.7</v>
      </c>
      <c r="CI6" s="26">
        <v>3.81</v>
      </c>
      <c r="CJ6" s="26">
        <v>5</v>
      </c>
      <c r="CK6" s="26">
        <v>6.13</v>
      </c>
      <c r="CL6" s="26">
        <v>13.14</v>
      </c>
      <c r="CM6" s="26">
        <v>1.1399999999999999</v>
      </c>
      <c r="CN6" s="26">
        <v>1.24</v>
      </c>
      <c r="CO6" s="26">
        <v>1</v>
      </c>
      <c r="CP6" s="26">
        <v>0.15</v>
      </c>
      <c r="CQ6" s="4" t="s">
        <v>243</v>
      </c>
      <c r="CR6" s="45">
        <v>117433805</v>
      </c>
      <c r="CS6" s="45">
        <v>59895</v>
      </c>
      <c r="CT6" s="45">
        <v>13020690</v>
      </c>
      <c r="CU6" s="45">
        <v>6864845</v>
      </c>
      <c r="CV6" s="45">
        <v>37</v>
      </c>
      <c r="CW6" s="18">
        <v>196</v>
      </c>
      <c r="CX6" s="39">
        <v>30</v>
      </c>
      <c r="CY6" s="23">
        <v>9.3457943925233655E-3</v>
      </c>
      <c r="CZ6" s="23">
        <v>0.31720484195495552</v>
      </c>
      <c r="DA6" s="23">
        <v>0.18877551020408162</v>
      </c>
      <c r="DB6" s="39">
        <v>139</v>
      </c>
      <c r="DC6" s="18">
        <f t="shared" si="0"/>
        <v>9.3335377822561849</v>
      </c>
      <c r="DD6" s="23">
        <f t="shared" si="1"/>
        <v>0.96960489534508898</v>
      </c>
      <c r="DE6" s="39">
        <v>17</v>
      </c>
      <c r="DF6" s="21">
        <v>0.218</v>
      </c>
      <c r="DG6" s="21">
        <v>0</v>
      </c>
      <c r="DH6" s="21">
        <v>0</v>
      </c>
      <c r="DI6" s="21">
        <v>227.351</v>
      </c>
      <c r="DJ6" s="21">
        <v>115.526</v>
      </c>
      <c r="DK6" s="21">
        <v>67.962999999999994</v>
      </c>
      <c r="DL6" s="21">
        <v>117.97</v>
      </c>
      <c r="DM6" s="21">
        <v>71.271000000000001</v>
      </c>
      <c r="DN6" s="27">
        <v>27145.274341309854</v>
      </c>
      <c r="DO6" s="29">
        <v>29105.102730308277</v>
      </c>
      <c r="DP6" s="31">
        <v>11.761904761904763</v>
      </c>
      <c r="DQ6" s="23">
        <v>9.5238095238095233E-2</v>
      </c>
      <c r="DR6" s="31">
        <v>19.999539999999996</v>
      </c>
      <c r="DS6" s="31">
        <v>1</v>
      </c>
      <c r="DT6" s="22">
        <v>21.90909090909091</v>
      </c>
      <c r="DU6" s="22">
        <v>19</v>
      </c>
      <c r="DV6" s="22">
        <v>21.272727272727273</v>
      </c>
      <c r="DW6" s="22">
        <v>20.272727272727273</v>
      </c>
      <c r="DX6" s="22">
        <v>20.727272727272727</v>
      </c>
      <c r="DY6" s="22">
        <v>11</v>
      </c>
      <c r="DZ6" s="2"/>
      <c r="EA6" s="2"/>
      <c r="EB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R6" s="2"/>
    </row>
    <row r="7" spans="1:150" x14ac:dyDescent="0.2">
      <c r="A7" s="1">
        <v>2006</v>
      </c>
      <c r="B7" s="51">
        <v>2006</v>
      </c>
      <c r="C7" s="3" t="s">
        <v>233</v>
      </c>
      <c r="D7" s="4" t="s">
        <v>249</v>
      </c>
      <c r="E7" s="18">
        <v>397.22</v>
      </c>
      <c r="F7" s="4" t="s">
        <v>3</v>
      </c>
      <c r="G7" s="18">
        <v>225</v>
      </c>
      <c r="H7" s="40">
        <v>719337.23</v>
      </c>
      <c r="I7" s="40">
        <v>22994.080000000002</v>
      </c>
      <c r="J7" s="40">
        <v>625085.51</v>
      </c>
      <c r="K7" s="40">
        <v>147097.31</v>
      </c>
      <c r="L7" s="40">
        <v>312590.32</v>
      </c>
      <c r="M7" s="40">
        <v>0</v>
      </c>
      <c r="N7" s="40">
        <v>0</v>
      </c>
      <c r="O7" s="40">
        <v>0</v>
      </c>
      <c r="P7" s="40">
        <v>200942.33</v>
      </c>
      <c r="Q7" s="40">
        <v>0</v>
      </c>
      <c r="R7" s="40">
        <v>0</v>
      </c>
      <c r="S7" s="40">
        <v>44168.19</v>
      </c>
      <c r="T7" s="40">
        <v>43059.360000000001</v>
      </c>
      <c r="U7" s="40">
        <v>0</v>
      </c>
      <c r="V7" s="40">
        <v>0</v>
      </c>
      <c r="W7" s="40">
        <v>0</v>
      </c>
      <c r="X7" s="40">
        <v>526427.67000000004</v>
      </c>
      <c r="Y7" s="40">
        <v>0</v>
      </c>
      <c r="Z7" s="40">
        <v>0</v>
      </c>
      <c r="AA7" s="44">
        <v>46796</v>
      </c>
      <c r="AB7" s="44">
        <v>1575</v>
      </c>
      <c r="AC7" s="40">
        <v>793252.69</v>
      </c>
      <c r="AD7" s="40">
        <v>0</v>
      </c>
      <c r="AE7" s="40">
        <v>0</v>
      </c>
      <c r="AF7" s="40">
        <v>50027.73</v>
      </c>
      <c r="AG7" s="40">
        <v>0</v>
      </c>
      <c r="AH7" s="40">
        <v>0</v>
      </c>
      <c r="AI7" s="40">
        <v>225309.34</v>
      </c>
      <c r="AJ7" s="40">
        <v>0</v>
      </c>
      <c r="AK7" s="40">
        <v>0</v>
      </c>
      <c r="AL7" s="40">
        <v>29960</v>
      </c>
      <c r="AM7" s="40">
        <v>0</v>
      </c>
      <c r="AN7" s="40">
        <v>0</v>
      </c>
      <c r="AO7" s="40">
        <v>49138.2</v>
      </c>
      <c r="AP7" s="40">
        <v>122529.35</v>
      </c>
      <c r="AQ7" s="40">
        <v>102576.23</v>
      </c>
      <c r="AR7" s="40">
        <v>235516</v>
      </c>
      <c r="AS7" s="40">
        <v>70184.59</v>
      </c>
      <c r="AT7" s="40">
        <v>4253.1499999999996</v>
      </c>
      <c r="AU7" s="40">
        <v>0</v>
      </c>
      <c r="AV7" s="40">
        <v>61377.85</v>
      </c>
      <c r="AW7" s="40">
        <v>0</v>
      </c>
      <c r="AX7" s="40">
        <v>0</v>
      </c>
      <c r="AY7" s="40">
        <v>68473.460000000006</v>
      </c>
      <c r="AZ7" s="40">
        <v>44649.120000000003</v>
      </c>
      <c r="BA7" s="40">
        <v>0</v>
      </c>
      <c r="BB7" s="40">
        <v>0</v>
      </c>
      <c r="BC7" s="40">
        <v>93415</v>
      </c>
      <c r="BD7" s="40">
        <v>0</v>
      </c>
      <c r="BE7" s="40">
        <v>79818.05</v>
      </c>
      <c r="BF7" s="40">
        <v>0</v>
      </c>
      <c r="BG7" s="40">
        <v>7900.07</v>
      </c>
      <c r="BH7" s="40">
        <v>3278.5</v>
      </c>
      <c r="BI7" s="40">
        <v>0</v>
      </c>
      <c r="BJ7" s="40">
        <v>0</v>
      </c>
      <c r="BK7" s="40">
        <v>0</v>
      </c>
      <c r="BL7" s="40">
        <v>0</v>
      </c>
      <c r="BM7" s="40">
        <v>595</v>
      </c>
      <c r="BN7" s="40">
        <v>3850</v>
      </c>
      <c r="BO7" s="40">
        <v>0</v>
      </c>
      <c r="BP7" s="40">
        <v>4570</v>
      </c>
      <c r="BQ7" s="40">
        <v>0</v>
      </c>
      <c r="BR7" s="40">
        <v>0</v>
      </c>
      <c r="BS7" s="40">
        <v>0</v>
      </c>
      <c r="BT7" s="40">
        <v>0</v>
      </c>
      <c r="BU7" s="40">
        <v>6203.8970614992695</v>
      </c>
      <c r="BV7" s="40">
        <v>7805.0727347161546</v>
      </c>
      <c r="BW7" s="40">
        <v>478801.08</v>
      </c>
      <c r="BX7" s="40">
        <v>261771.86</v>
      </c>
      <c r="BY7" s="40">
        <v>51819.12</v>
      </c>
      <c r="BZ7" s="40">
        <v>9329.0300000000007</v>
      </c>
      <c r="CA7" s="40">
        <v>0</v>
      </c>
      <c r="CB7" s="40">
        <v>0</v>
      </c>
      <c r="CC7" s="40">
        <v>0</v>
      </c>
      <c r="CD7" s="40">
        <v>0</v>
      </c>
      <c r="CE7" s="40">
        <v>0</v>
      </c>
      <c r="CF7" s="40">
        <v>0</v>
      </c>
      <c r="CG7" s="40">
        <v>98442.23</v>
      </c>
      <c r="CH7" s="40">
        <v>113408.04</v>
      </c>
      <c r="CI7" s="26">
        <v>3.19</v>
      </c>
      <c r="CJ7" s="26">
        <v>4.1900000000000004</v>
      </c>
      <c r="CK7" s="26">
        <v>5.13</v>
      </c>
      <c r="CL7" s="26">
        <v>11</v>
      </c>
      <c r="CM7" s="26">
        <v>1.4</v>
      </c>
      <c r="CN7" s="26">
        <v>2.5</v>
      </c>
      <c r="CO7" s="26">
        <v>0</v>
      </c>
      <c r="CP7" s="26">
        <v>0.3</v>
      </c>
      <c r="CQ7" s="4"/>
      <c r="CR7" s="45">
        <v>122949662</v>
      </c>
      <c r="CS7" s="45">
        <v>1715568</v>
      </c>
      <c r="CT7" s="45">
        <v>13518025</v>
      </c>
      <c r="CU7" s="45">
        <v>14863723</v>
      </c>
      <c r="CV7" s="45">
        <v>31</v>
      </c>
      <c r="CW7" s="18">
        <v>225</v>
      </c>
      <c r="CX7" s="39">
        <v>38</v>
      </c>
      <c r="CY7" s="23">
        <v>0</v>
      </c>
      <c r="CZ7" s="23">
        <v>0.35927883649402631</v>
      </c>
      <c r="DA7" s="23">
        <v>0.13777777777777778</v>
      </c>
      <c r="DB7" s="39">
        <v>161</v>
      </c>
      <c r="DC7" s="18">
        <f t="shared" si="0"/>
        <v>10.705649823428146</v>
      </c>
      <c r="DD7" s="23">
        <f t="shared" si="1"/>
        <v>0.95860607080636284</v>
      </c>
      <c r="DE7" s="39">
        <v>23</v>
      </c>
      <c r="DF7" s="21">
        <v>0</v>
      </c>
      <c r="DG7" s="21">
        <v>0</v>
      </c>
      <c r="DH7" s="21">
        <v>8.7799999999999994</v>
      </c>
      <c r="DI7" s="21">
        <v>263.80799999999999</v>
      </c>
      <c r="DJ7" s="21">
        <v>148.27500000000001</v>
      </c>
      <c r="DK7" s="21">
        <v>62.463999999999999</v>
      </c>
      <c r="DL7" s="21">
        <v>153.17599999999999</v>
      </c>
      <c r="DM7" s="21">
        <v>66.662999999999997</v>
      </c>
      <c r="DN7" s="27">
        <v>28452.372613648575</v>
      </c>
      <c r="DO7" s="29">
        <v>28102.913205620993</v>
      </c>
      <c r="DP7" s="31">
        <v>16.428571428571427</v>
      </c>
      <c r="DQ7" s="23">
        <v>0.14285714285714285</v>
      </c>
      <c r="DR7" s="31">
        <v>20.272580000000005</v>
      </c>
      <c r="DS7" s="31">
        <v>0.74436000000000002</v>
      </c>
      <c r="DT7" s="22"/>
      <c r="DU7" s="22"/>
      <c r="DY7" s="22">
        <v>0</v>
      </c>
      <c r="DZ7" s="2"/>
      <c r="EA7" s="2"/>
      <c r="EB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R7" s="2"/>
    </row>
    <row r="8" spans="1:150" x14ac:dyDescent="0.2">
      <c r="A8" s="1">
        <v>2006</v>
      </c>
      <c r="B8" s="51">
        <v>3001</v>
      </c>
      <c r="C8" s="3" t="s">
        <v>88</v>
      </c>
      <c r="D8" s="4" t="s">
        <v>250</v>
      </c>
      <c r="E8" s="18">
        <v>1191.01</v>
      </c>
      <c r="F8" s="4" t="s">
        <v>4</v>
      </c>
      <c r="G8" s="18">
        <v>537</v>
      </c>
      <c r="H8" s="40">
        <v>693313.22</v>
      </c>
      <c r="I8" s="40">
        <v>40248.26</v>
      </c>
      <c r="J8" s="40">
        <v>1854870.28</v>
      </c>
      <c r="K8" s="40">
        <v>1065674.67</v>
      </c>
      <c r="L8" s="40">
        <v>352748.37</v>
      </c>
      <c r="M8" s="40">
        <v>0</v>
      </c>
      <c r="N8" s="40">
        <v>0</v>
      </c>
      <c r="O8" s="40">
        <v>4124</v>
      </c>
      <c r="P8" s="40">
        <v>164612.29</v>
      </c>
      <c r="Q8" s="40">
        <v>0</v>
      </c>
      <c r="R8" s="40">
        <v>292298</v>
      </c>
      <c r="S8" s="40">
        <v>172411.64</v>
      </c>
      <c r="T8" s="40">
        <v>35213.93</v>
      </c>
      <c r="U8" s="40">
        <v>0</v>
      </c>
      <c r="V8" s="40">
        <v>0</v>
      </c>
      <c r="W8" s="40">
        <v>0</v>
      </c>
      <c r="X8" s="40">
        <v>1767357.45</v>
      </c>
      <c r="Y8" s="40">
        <v>192282</v>
      </c>
      <c r="Z8" s="40">
        <v>100016</v>
      </c>
      <c r="AA8" s="44">
        <v>138824</v>
      </c>
      <c r="AB8" s="44">
        <v>5258</v>
      </c>
      <c r="AC8" s="40">
        <v>2639859.1800000002</v>
      </c>
      <c r="AD8" s="40">
        <v>0</v>
      </c>
      <c r="AE8" s="40">
        <v>0</v>
      </c>
      <c r="AF8" s="40">
        <v>129327.95</v>
      </c>
      <c r="AG8" s="40">
        <v>0</v>
      </c>
      <c r="AH8" s="40">
        <v>0</v>
      </c>
      <c r="AI8" s="40">
        <v>521442.59</v>
      </c>
      <c r="AJ8" s="40">
        <v>62359.13</v>
      </c>
      <c r="AK8" s="40">
        <v>0</v>
      </c>
      <c r="AL8" s="40">
        <v>84610.65</v>
      </c>
      <c r="AM8" s="40">
        <v>0</v>
      </c>
      <c r="AN8" s="40">
        <v>0</v>
      </c>
      <c r="AO8" s="40">
        <v>263501.2</v>
      </c>
      <c r="AP8" s="40">
        <v>431541.69</v>
      </c>
      <c r="AQ8" s="40">
        <v>202175.55</v>
      </c>
      <c r="AR8" s="40">
        <v>624236.76</v>
      </c>
      <c r="AS8" s="40">
        <v>7218.05</v>
      </c>
      <c r="AT8" s="40">
        <v>0</v>
      </c>
      <c r="AU8" s="40">
        <v>0</v>
      </c>
      <c r="AV8" s="40">
        <v>111118.32</v>
      </c>
      <c r="AW8" s="40">
        <v>0</v>
      </c>
      <c r="AX8" s="40">
        <v>0</v>
      </c>
      <c r="AY8" s="40">
        <v>57428.85</v>
      </c>
      <c r="AZ8" s="40">
        <v>67878.81</v>
      </c>
      <c r="BA8" s="40">
        <v>0</v>
      </c>
      <c r="BB8" s="40">
        <v>0</v>
      </c>
      <c r="BC8" s="40">
        <v>0</v>
      </c>
      <c r="BD8" s="40">
        <v>7247.55</v>
      </c>
      <c r="BE8" s="40">
        <v>56651.02</v>
      </c>
      <c r="BF8" s="40">
        <v>0</v>
      </c>
      <c r="BG8" s="40">
        <v>0</v>
      </c>
      <c r="BH8" s="40">
        <v>0</v>
      </c>
      <c r="BI8" s="40">
        <v>0</v>
      </c>
      <c r="BJ8" s="40">
        <v>0</v>
      </c>
      <c r="BK8" s="40">
        <v>0</v>
      </c>
      <c r="BL8" s="40">
        <v>0</v>
      </c>
      <c r="BM8" s="40">
        <v>1281.72</v>
      </c>
      <c r="BN8" s="40">
        <v>18547.03</v>
      </c>
      <c r="BO8" s="40">
        <v>0</v>
      </c>
      <c r="BP8" s="40">
        <v>0</v>
      </c>
      <c r="BQ8" s="40">
        <v>0</v>
      </c>
      <c r="BR8" s="40">
        <v>0</v>
      </c>
      <c r="BS8" s="40">
        <v>0</v>
      </c>
      <c r="BT8" s="40">
        <v>2974</v>
      </c>
      <c r="BU8" s="40">
        <v>7905.9682905075069</v>
      </c>
      <c r="BV8" s="40">
        <v>9132.2165742053203</v>
      </c>
      <c r="BW8" s="40">
        <v>414353.57</v>
      </c>
      <c r="BX8" s="40">
        <v>193783.92</v>
      </c>
      <c r="BY8" s="40">
        <v>-10177.73</v>
      </c>
      <c r="BZ8" s="40">
        <v>1540.23</v>
      </c>
      <c r="CA8" s="40">
        <v>0</v>
      </c>
      <c r="CB8" s="40">
        <v>0</v>
      </c>
      <c r="CC8" s="40">
        <v>0</v>
      </c>
      <c r="CD8" s="40">
        <v>57789.279999999999</v>
      </c>
      <c r="CE8" s="40">
        <v>458676.28</v>
      </c>
      <c r="CF8" s="40">
        <v>0</v>
      </c>
      <c r="CG8" s="40">
        <v>189518.66</v>
      </c>
      <c r="CH8" s="40">
        <v>195974.71</v>
      </c>
      <c r="CI8" s="26">
        <v>3.19</v>
      </c>
      <c r="CJ8" s="26">
        <v>4.1900000000000004</v>
      </c>
      <c r="CK8" s="26">
        <v>5.13</v>
      </c>
      <c r="CL8" s="26">
        <v>11</v>
      </c>
      <c r="CM8" s="26">
        <v>1.4</v>
      </c>
      <c r="CN8" s="26">
        <v>3</v>
      </c>
      <c r="CO8" s="26">
        <v>0</v>
      </c>
      <c r="CP8" s="26">
        <v>0.3</v>
      </c>
      <c r="CQ8" s="4"/>
      <c r="CR8" s="45">
        <v>100669685</v>
      </c>
      <c r="CS8" s="45">
        <v>461703</v>
      </c>
      <c r="CT8" s="45">
        <v>15248714</v>
      </c>
      <c r="CU8" s="45">
        <v>7152080</v>
      </c>
      <c r="CV8" s="45">
        <v>90</v>
      </c>
      <c r="CW8" s="18">
        <v>571</v>
      </c>
      <c r="CX8" s="39">
        <v>21</v>
      </c>
      <c r="CY8" s="23">
        <v>5.5194805194805241E-2</v>
      </c>
      <c r="CZ8" s="23">
        <v>0.34144701992803261</v>
      </c>
      <c r="DA8" s="23">
        <v>0.15761821366024517</v>
      </c>
      <c r="DB8" s="39">
        <v>288</v>
      </c>
      <c r="DC8" s="18">
        <f t="shared" si="0"/>
        <v>11.391516651763936</v>
      </c>
      <c r="DD8" s="23">
        <f t="shared" si="1"/>
        <v>0.92944193809839293</v>
      </c>
      <c r="DE8" s="39">
        <v>30</v>
      </c>
      <c r="DF8" s="21">
        <v>0.88200000000000001</v>
      </c>
      <c r="DG8" s="21">
        <v>0</v>
      </c>
      <c r="DH8" s="21">
        <v>10.598000000000001</v>
      </c>
      <c r="DI8" s="21">
        <v>550.02499999999998</v>
      </c>
      <c r="DJ8" s="21">
        <v>359.10700000000003</v>
      </c>
      <c r="DK8" s="21">
        <v>143.16900000000001</v>
      </c>
      <c r="DL8" s="21">
        <v>382.38799999999998</v>
      </c>
      <c r="DM8" s="21">
        <v>158.018</v>
      </c>
      <c r="DN8" s="27">
        <v>36532.015348821828</v>
      </c>
      <c r="DO8" s="29">
        <v>35887.663794201362</v>
      </c>
      <c r="DP8" s="31">
        <v>15.137254901960784</v>
      </c>
      <c r="DQ8" s="23">
        <v>0.15686274509803921</v>
      </c>
      <c r="DR8" s="31">
        <v>50.125019999999971</v>
      </c>
      <c r="DS8" s="31">
        <v>0</v>
      </c>
      <c r="DT8" s="22">
        <v>20.142857142857142</v>
      </c>
      <c r="DU8" s="22">
        <v>19.607142857142858</v>
      </c>
      <c r="DV8" s="22">
        <v>17.392857142857142</v>
      </c>
      <c r="DW8" s="22">
        <v>19</v>
      </c>
      <c r="DX8" s="22">
        <v>19.142857142857142</v>
      </c>
      <c r="DY8" s="22">
        <v>28</v>
      </c>
      <c r="DZ8" s="2"/>
      <c r="EA8" s="2"/>
      <c r="EB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R8" s="2"/>
    </row>
    <row r="9" spans="1:150" x14ac:dyDescent="0.2">
      <c r="A9" s="1">
        <v>2006</v>
      </c>
      <c r="B9" s="51">
        <v>4001</v>
      </c>
      <c r="C9" s="3" t="s">
        <v>89</v>
      </c>
      <c r="D9" s="4" t="s">
        <v>251</v>
      </c>
      <c r="E9" s="18">
        <v>180.6</v>
      </c>
      <c r="F9" s="4" t="s">
        <v>5</v>
      </c>
      <c r="G9" s="18">
        <v>263</v>
      </c>
      <c r="H9" s="40">
        <v>417227.39</v>
      </c>
      <c r="I9" s="40">
        <v>13022.28</v>
      </c>
      <c r="J9" s="40">
        <v>994727.96</v>
      </c>
      <c r="K9" s="40">
        <v>104919.2</v>
      </c>
      <c r="L9" s="40">
        <v>241641.07</v>
      </c>
      <c r="M9" s="40">
        <v>0</v>
      </c>
      <c r="N9" s="40">
        <v>0</v>
      </c>
      <c r="O9" s="40">
        <v>37350</v>
      </c>
      <c r="P9" s="40">
        <v>108810.77</v>
      </c>
      <c r="Q9" s="40">
        <v>0</v>
      </c>
      <c r="R9" s="40">
        <v>37094</v>
      </c>
      <c r="S9" s="40">
        <v>44296.03</v>
      </c>
      <c r="T9" s="40">
        <v>23264.14</v>
      </c>
      <c r="U9" s="40">
        <v>0</v>
      </c>
      <c r="V9" s="40">
        <v>0</v>
      </c>
      <c r="W9" s="40">
        <v>0</v>
      </c>
      <c r="X9" s="40">
        <v>962466.85</v>
      </c>
      <c r="Y9" s="40">
        <v>37094</v>
      </c>
      <c r="Z9" s="40">
        <v>0</v>
      </c>
      <c r="AA9" s="44">
        <v>43888</v>
      </c>
      <c r="AB9" s="44">
        <v>2562</v>
      </c>
      <c r="AC9" s="40">
        <v>794737.26</v>
      </c>
      <c r="AD9" s="40">
        <v>0</v>
      </c>
      <c r="AE9" s="40">
        <v>0</v>
      </c>
      <c r="AF9" s="40">
        <v>49607</v>
      </c>
      <c r="AG9" s="40">
        <v>0</v>
      </c>
      <c r="AH9" s="40">
        <v>0</v>
      </c>
      <c r="AI9" s="40">
        <v>97646.93</v>
      </c>
      <c r="AJ9" s="40">
        <v>18336.259999999998</v>
      </c>
      <c r="AK9" s="40">
        <v>0</v>
      </c>
      <c r="AL9" s="40">
        <v>0</v>
      </c>
      <c r="AM9" s="40">
        <v>0</v>
      </c>
      <c r="AN9" s="40">
        <v>0</v>
      </c>
      <c r="AO9" s="40">
        <v>67855.69</v>
      </c>
      <c r="AP9" s="40">
        <v>189687.82</v>
      </c>
      <c r="AQ9" s="40">
        <v>55497.78</v>
      </c>
      <c r="AR9" s="40">
        <v>273845.53999999998</v>
      </c>
      <c r="AS9" s="40">
        <v>7887.72</v>
      </c>
      <c r="AT9" s="40">
        <v>0</v>
      </c>
      <c r="AU9" s="40">
        <v>0</v>
      </c>
      <c r="AV9" s="40">
        <v>133911.44</v>
      </c>
      <c r="AW9" s="40">
        <v>0</v>
      </c>
      <c r="AX9" s="40">
        <v>4255.8500000000004</v>
      </c>
      <c r="AY9" s="40">
        <v>0</v>
      </c>
      <c r="AZ9" s="40">
        <v>462962.47</v>
      </c>
      <c r="BA9" s="40">
        <v>0</v>
      </c>
      <c r="BB9" s="40">
        <v>0</v>
      </c>
      <c r="BC9" s="40">
        <v>87178.94</v>
      </c>
      <c r="BD9" s="40">
        <v>17209.64</v>
      </c>
      <c r="BE9" s="40">
        <v>67318.740000000005</v>
      </c>
      <c r="BF9" s="40">
        <v>0</v>
      </c>
      <c r="BG9" s="40">
        <v>0</v>
      </c>
      <c r="BH9" s="40">
        <v>0</v>
      </c>
      <c r="BI9" s="40">
        <v>0</v>
      </c>
      <c r="BJ9" s="40">
        <v>0</v>
      </c>
      <c r="BK9" s="40">
        <v>0</v>
      </c>
      <c r="BL9" s="40">
        <v>0</v>
      </c>
      <c r="BM9" s="40">
        <v>0</v>
      </c>
      <c r="BN9" s="40">
        <v>0</v>
      </c>
      <c r="BO9" s="40">
        <v>0</v>
      </c>
      <c r="BP9" s="40">
        <v>0</v>
      </c>
      <c r="BQ9" s="40">
        <v>0</v>
      </c>
      <c r="BR9" s="40">
        <v>34529.949999999997</v>
      </c>
      <c r="BS9" s="40">
        <v>0</v>
      </c>
      <c r="BT9" s="40">
        <v>0</v>
      </c>
      <c r="BU9" s="40">
        <v>5641.242247506374</v>
      </c>
      <c r="BV9" s="40">
        <v>6393.8400685086517</v>
      </c>
      <c r="BW9" s="40">
        <v>793425.93</v>
      </c>
      <c r="BX9" s="40">
        <v>36256.589999999997</v>
      </c>
      <c r="BY9" s="40">
        <v>16711.91</v>
      </c>
      <c r="BZ9" s="40">
        <v>-11601.72</v>
      </c>
      <c r="CA9" s="40">
        <v>0</v>
      </c>
      <c r="CB9" s="40">
        <v>0</v>
      </c>
      <c r="CC9" s="40">
        <v>0</v>
      </c>
      <c r="CD9" s="40">
        <v>0</v>
      </c>
      <c r="CE9" s="40">
        <v>0</v>
      </c>
      <c r="CF9" s="40">
        <v>0</v>
      </c>
      <c r="CG9" s="40">
        <v>91861.25</v>
      </c>
      <c r="CH9" s="40">
        <v>93485.48</v>
      </c>
      <c r="CI9" s="26">
        <v>3.19</v>
      </c>
      <c r="CJ9" s="26">
        <v>4.1900000000000004</v>
      </c>
      <c r="CK9" s="26">
        <v>5.13</v>
      </c>
      <c r="CL9" s="26">
        <v>11</v>
      </c>
      <c r="CM9" s="26">
        <v>1.4</v>
      </c>
      <c r="CN9" s="26">
        <v>3</v>
      </c>
      <c r="CO9" s="26">
        <v>0</v>
      </c>
      <c r="CP9" s="26">
        <v>0.3</v>
      </c>
      <c r="CQ9" s="4"/>
      <c r="CR9" s="45">
        <v>63412959</v>
      </c>
      <c r="CS9" s="45">
        <v>351016</v>
      </c>
      <c r="CT9" s="45">
        <v>12649591</v>
      </c>
      <c r="CU9" s="45">
        <v>4859060</v>
      </c>
      <c r="CV9" s="45">
        <v>24</v>
      </c>
      <c r="CW9" s="18">
        <v>265</v>
      </c>
      <c r="CX9" s="39">
        <v>56</v>
      </c>
      <c r="CY9" s="23">
        <v>0</v>
      </c>
      <c r="CZ9" s="23">
        <v>0.40901568880292283</v>
      </c>
      <c r="DA9" s="23">
        <v>9.056603773584905E-2</v>
      </c>
      <c r="DB9" s="39">
        <v>0</v>
      </c>
      <c r="DC9" s="18">
        <f t="shared" si="0"/>
        <v>14.365861076160202</v>
      </c>
      <c r="DD9" s="23">
        <f t="shared" si="1"/>
        <v>0.97140065490651728</v>
      </c>
      <c r="DE9" s="39">
        <v>19</v>
      </c>
      <c r="DF9" s="21">
        <v>1.7490000000000001</v>
      </c>
      <c r="DG9" s="21">
        <v>0</v>
      </c>
      <c r="DH9" s="21">
        <v>2.8980000000000001</v>
      </c>
      <c r="DI9" s="21">
        <v>306.39800000000002</v>
      </c>
      <c r="DJ9" s="21">
        <v>166.32400000000001</v>
      </c>
      <c r="DK9" s="21">
        <v>91.171000000000006</v>
      </c>
      <c r="DL9" s="21">
        <v>171.1</v>
      </c>
      <c r="DM9" s="21">
        <v>93.975999999999999</v>
      </c>
      <c r="DN9" s="27">
        <v>30903.948768628856</v>
      </c>
      <c r="DO9" s="29">
        <v>31590.319296716571</v>
      </c>
      <c r="DP9" s="31">
        <v>13.9</v>
      </c>
      <c r="DQ9" s="23">
        <v>0.2</v>
      </c>
      <c r="DR9" s="31">
        <v>18.446510000000004</v>
      </c>
      <c r="DS9" s="31">
        <v>0</v>
      </c>
      <c r="DT9" s="22">
        <v>21.785714285714285</v>
      </c>
      <c r="DU9" s="22">
        <v>21.642857142857142</v>
      </c>
      <c r="DV9" s="22">
        <v>21.285714285714285</v>
      </c>
      <c r="DW9" s="22">
        <v>22.285714285714285</v>
      </c>
      <c r="DX9" s="22">
        <v>21.785714285714285</v>
      </c>
      <c r="DY9" s="22">
        <v>14</v>
      </c>
      <c r="DZ9" s="2"/>
      <c r="EA9" s="2"/>
      <c r="EB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R9" s="2"/>
    </row>
    <row r="10" spans="1:150" x14ac:dyDescent="0.2">
      <c r="A10" s="1">
        <v>2006</v>
      </c>
      <c r="B10" s="51">
        <v>4002</v>
      </c>
      <c r="C10" s="3" t="s">
        <v>177</v>
      </c>
      <c r="D10" s="4" t="s">
        <v>252</v>
      </c>
      <c r="E10" s="18">
        <v>315.86</v>
      </c>
      <c r="F10" s="4" t="s">
        <v>5</v>
      </c>
      <c r="G10" s="18">
        <v>602</v>
      </c>
      <c r="H10" s="40">
        <v>1014441.38</v>
      </c>
      <c r="I10" s="40">
        <v>29110.95</v>
      </c>
      <c r="J10" s="40">
        <v>2025631.88</v>
      </c>
      <c r="K10" s="40">
        <v>396542.61</v>
      </c>
      <c r="L10" s="40">
        <v>508887.08</v>
      </c>
      <c r="M10" s="40">
        <v>0</v>
      </c>
      <c r="N10" s="40">
        <v>0</v>
      </c>
      <c r="O10" s="40">
        <v>12687</v>
      </c>
      <c r="P10" s="40">
        <v>237237.52</v>
      </c>
      <c r="Q10" s="40">
        <v>0</v>
      </c>
      <c r="R10" s="40">
        <v>284199</v>
      </c>
      <c r="S10" s="40">
        <v>167998.59</v>
      </c>
      <c r="T10" s="40">
        <v>51626.65</v>
      </c>
      <c r="U10" s="40">
        <v>0</v>
      </c>
      <c r="V10" s="40">
        <v>0</v>
      </c>
      <c r="W10" s="40">
        <v>0</v>
      </c>
      <c r="X10" s="40">
        <v>1953800.49</v>
      </c>
      <c r="Y10" s="40">
        <v>225109</v>
      </c>
      <c r="Z10" s="40">
        <v>59090</v>
      </c>
      <c r="AA10" s="44">
        <v>150908</v>
      </c>
      <c r="AB10" s="44">
        <v>12506</v>
      </c>
      <c r="AC10" s="40">
        <v>1831470.77</v>
      </c>
      <c r="AD10" s="40">
        <v>35850.959999999999</v>
      </c>
      <c r="AE10" s="40">
        <v>0</v>
      </c>
      <c r="AF10" s="40">
        <v>93199.11</v>
      </c>
      <c r="AG10" s="40">
        <v>0</v>
      </c>
      <c r="AH10" s="40">
        <v>0</v>
      </c>
      <c r="AI10" s="40">
        <v>399248.68</v>
      </c>
      <c r="AJ10" s="40">
        <v>44437.279999999999</v>
      </c>
      <c r="AK10" s="40">
        <v>0</v>
      </c>
      <c r="AL10" s="40">
        <v>0</v>
      </c>
      <c r="AM10" s="40">
        <v>0</v>
      </c>
      <c r="AN10" s="40">
        <v>0</v>
      </c>
      <c r="AO10" s="40">
        <v>313589.77</v>
      </c>
      <c r="AP10" s="40">
        <v>487014.78</v>
      </c>
      <c r="AQ10" s="40">
        <v>168204.52</v>
      </c>
      <c r="AR10" s="40">
        <v>686043.8</v>
      </c>
      <c r="AS10" s="40">
        <v>9740.42</v>
      </c>
      <c r="AT10" s="40">
        <v>0</v>
      </c>
      <c r="AU10" s="40">
        <v>0</v>
      </c>
      <c r="AV10" s="40">
        <v>178777.39</v>
      </c>
      <c r="AW10" s="40">
        <v>3073.46</v>
      </c>
      <c r="AX10" s="40">
        <v>4795.87</v>
      </c>
      <c r="AY10" s="40">
        <v>29683.15</v>
      </c>
      <c r="AZ10" s="40">
        <v>100123.53</v>
      </c>
      <c r="BA10" s="40">
        <v>0</v>
      </c>
      <c r="BB10" s="40">
        <v>0</v>
      </c>
      <c r="BC10" s="40">
        <v>278275</v>
      </c>
      <c r="BD10" s="40">
        <v>31281.66</v>
      </c>
      <c r="BE10" s="40">
        <v>204214.62</v>
      </c>
      <c r="BF10" s="40">
        <v>25257.279999999999</v>
      </c>
      <c r="BG10" s="40">
        <v>202.56</v>
      </c>
      <c r="BH10" s="40">
        <v>10657.66</v>
      </c>
      <c r="BI10" s="40">
        <v>0</v>
      </c>
      <c r="BJ10" s="40">
        <v>0</v>
      </c>
      <c r="BK10" s="40">
        <v>0</v>
      </c>
      <c r="BL10" s="40">
        <v>0</v>
      </c>
      <c r="BM10" s="40">
        <v>0</v>
      </c>
      <c r="BN10" s="40">
        <v>0</v>
      </c>
      <c r="BO10" s="40">
        <v>0</v>
      </c>
      <c r="BP10" s="40">
        <v>0</v>
      </c>
      <c r="BQ10" s="40">
        <v>0</v>
      </c>
      <c r="BR10" s="40">
        <v>32760.09</v>
      </c>
      <c r="BS10" s="40">
        <v>0</v>
      </c>
      <c r="BT10" s="40">
        <v>0</v>
      </c>
      <c r="BU10" s="40">
        <v>6068.4874829199616</v>
      </c>
      <c r="BV10" s="40">
        <v>7163.4427228686181</v>
      </c>
      <c r="BW10" s="40">
        <v>437805.34</v>
      </c>
      <c r="BX10" s="40">
        <v>180009.66</v>
      </c>
      <c r="BY10" s="40">
        <v>-12077.38</v>
      </c>
      <c r="BZ10" s="40">
        <v>57688.98</v>
      </c>
      <c r="CA10" s="40">
        <v>0</v>
      </c>
      <c r="CB10" s="40">
        <v>0</v>
      </c>
      <c r="CC10" s="40">
        <v>0</v>
      </c>
      <c r="CD10" s="40">
        <v>0</v>
      </c>
      <c r="CE10" s="40">
        <v>123781.69</v>
      </c>
      <c r="CF10" s="40">
        <v>2500</v>
      </c>
      <c r="CG10" s="40">
        <v>352403.76</v>
      </c>
      <c r="CH10" s="40">
        <v>348689.43</v>
      </c>
      <c r="CI10" s="26">
        <v>3.19</v>
      </c>
      <c r="CJ10" s="26">
        <v>4.1900000000000004</v>
      </c>
      <c r="CK10" s="26">
        <v>5.13</v>
      </c>
      <c r="CL10" s="26">
        <v>11</v>
      </c>
      <c r="CM10" s="26">
        <v>1.4</v>
      </c>
      <c r="CN10" s="26">
        <v>3</v>
      </c>
      <c r="CO10" s="26">
        <v>0</v>
      </c>
      <c r="CP10" s="26">
        <v>0.3</v>
      </c>
      <c r="CQ10" s="4"/>
      <c r="CR10" s="45">
        <v>108874800</v>
      </c>
      <c r="CS10" s="45">
        <v>2730275</v>
      </c>
      <c r="CT10" s="45">
        <v>43739104</v>
      </c>
      <c r="CU10" s="45">
        <v>18577905</v>
      </c>
      <c r="CV10" s="45">
        <v>74</v>
      </c>
      <c r="CW10" s="18">
        <v>614</v>
      </c>
      <c r="CX10" s="39">
        <v>24</v>
      </c>
      <c r="CY10" s="23">
        <v>3.3898305084745228E-3</v>
      </c>
      <c r="CZ10" s="23">
        <v>0.49035166314718243</v>
      </c>
      <c r="DA10" s="23">
        <v>0.12052117263843648</v>
      </c>
      <c r="DB10" s="39">
        <v>199</v>
      </c>
      <c r="DC10" s="18">
        <f t="shared" si="0"/>
        <v>12.779967671260932</v>
      </c>
      <c r="DD10" s="23">
        <f t="shared" si="1"/>
        <v>0.97195478448097383</v>
      </c>
      <c r="DE10" s="39">
        <v>47</v>
      </c>
      <c r="DF10" s="21">
        <v>0.70199999999999996</v>
      </c>
      <c r="DG10" s="21">
        <v>0</v>
      </c>
      <c r="DH10" s="21">
        <v>0</v>
      </c>
      <c r="DI10" s="21">
        <v>604.47699999999998</v>
      </c>
      <c r="DJ10" s="21">
        <v>410.85599999999999</v>
      </c>
      <c r="DK10" s="21">
        <v>175.98599999999999</v>
      </c>
      <c r="DL10" s="21">
        <v>421.62299999999999</v>
      </c>
      <c r="DM10" s="21">
        <v>182.15199999999999</v>
      </c>
      <c r="DN10" s="27">
        <v>31459.805336531514</v>
      </c>
      <c r="DO10" s="29">
        <v>32566.224335525036</v>
      </c>
      <c r="DP10" s="31">
        <v>13.26</v>
      </c>
      <c r="DQ10" s="23">
        <v>0.3</v>
      </c>
      <c r="DR10" s="31">
        <v>48.043940000000006</v>
      </c>
      <c r="DS10" s="31">
        <v>0</v>
      </c>
      <c r="DT10" s="22">
        <v>22.342105263157894</v>
      </c>
      <c r="DU10" s="22">
        <v>21.763157894736842</v>
      </c>
      <c r="DV10" s="22">
        <v>21.236842105263158</v>
      </c>
      <c r="DW10" s="22">
        <v>22.105263157894736</v>
      </c>
      <c r="DX10" s="22">
        <v>22.026315789473685</v>
      </c>
      <c r="DY10" s="22">
        <v>38</v>
      </c>
      <c r="DZ10" s="2"/>
      <c r="EA10" s="2"/>
      <c r="EB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R10" s="2"/>
    </row>
    <row r="11" spans="1:150" x14ac:dyDescent="0.2">
      <c r="A11" s="1">
        <v>2006</v>
      </c>
      <c r="B11" s="51">
        <v>4003</v>
      </c>
      <c r="C11" s="3" t="s">
        <v>178</v>
      </c>
      <c r="D11" s="4" t="s">
        <v>253</v>
      </c>
      <c r="E11" s="18">
        <v>258.02999999999997</v>
      </c>
      <c r="F11" s="4" t="s">
        <v>5</v>
      </c>
      <c r="G11" s="18">
        <v>284</v>
      </c>
      <c r="H11" s="40">
        <v>1004407.72</v>
      </c>
      <c r="I11" s="40">
        <v>11246.29</v>
      </c>
      <c r="J11" s="40">
        <v>880406.84</v>
      </c>
      <c r="K11" s="40">
        <v>169649.05</v>
      </c>
      <c r="L11" s="40">
        <v>223512.48</v>
      </c>
      <c r="M11" s="40">
        <v>0</v>
      </c>
      <c r="N11" s="40">
        <v>0</v>
      </c>
      <c r="O11" s="40">
        <v>0</v>
      </c>
      <c r="P11" s="40">
        <v>192786.16</v>
      </c>
      <c r="Q11" s="40">
        <v>0</v>
      </c>
      <c r="R11" s="40">
        <v>114044</v>
      </c>
      <c r="S11" s="40">
        <v>74365.649999999994</v>
      </c>
      <c r="T11" s="40">
        <v>42149.5</v>
      </c>
      <c r="U11" s="40">
        <v>0</v>
      </c>
      <c r="V11" s="40">
        <v>0</v>
      </c>
      <c r="W11" s="40">
        <v>0</v>
      </c>
      <c r="X11" s="40">
        <v>835334.32</v>
      </c>
      <c r="Y11" s="40">
        <v>26197</v>
      </c>
      <c r="Z11" s="40">
        <v>87847</v>
      </c>
      <c r="AA11" s="44">
        <v>70470</v>
      </c>
      <c r="AB11" s="44">
        <v>1623</v>
      </c>
      <c r="AC11" s="40">
        <v>901116.54</v>
      </c>
      <c r="AD11" s="40">
        <v>0</v>
      </c>
      <c r="AE11" s="40">
        <v>0</v>
      </c>
      <c r="AF11" s="40">
        <v>58811.86</v>
      </c>
      <c r="AG11" s="40">
        <v>0</v>
      </c>
      <c r="AH11" s="40">
        <v>0</v>
      </c>
      <c r="AI11" s="40">
        <v>231832.55</v>
      </c>
      <c r="AJ11" s="40">
        <v>18887.79</v>
      </c>
      <c r="AK11" s="40">
        <v>0</v>
      </c>
      <c r="AL11" s="40">
        <v>32000</v>
      </c>
      <c r="AM11" s="40">
        <v>0</v>
      </c>
      <c r="AN11" s="40">
        <v>0</v>
      </c>
      <c r="AO11" s="40">
        <v>111888.92</v>
      </c>
      <c r="AP11" s="40">
        <v>210704.2</v>
      </c>
      <c r="AQ11" s="40">
        <v>126794.09</v>
      </c>
      <c r="AR11" s="40">
        <v>291962.90999999997</v>
      </c>
      <c r="AS11" s="40">
        <v>10137.85</v>
      </c>
      <c r="AT11" s="40">
        <v>0</v>
      </c>
      <c r="AU11" s="40">
        <v>0</v>
      </c>
      <c r="AV11" s="40">
        <v>103818.06</v>
      </c>
      <c r="AW11" s="40">
        <v>0</v>
      </c>
      <c r="AX11" s="40">
        <v>0</v>
      </c>
      <c r="AY11" s="40">
        <v>25579.3</v>
      </c>
      <c r="AZ11" s="40">
        <v>81277.66</v>
      </c>
      <c r="BA11" s="40">
        <v>0</v>
      </c>
      <c r="BB11" s="40">
        <v>0</v>
      </c>
      <c r="BC11" s="40">
        <v>0</v>
      </c>
      <c r="BD11" s="40">
        <v>15915.68</v>
      </c>
      <c r="BE11" s="40">
        <v>101948.35</v>
      </c>
      <c r="BF11" s="40">
        <v>3412.69</v>
      </c>
      <c r="BG11" s="40">
        <v>1332.84</v>
      </c>
      <c r="BH11" s="40">
        <v>0</v>
      </c>
      <c r="BI11" s="40">
        <v>0</v>
      </c>
      <c r="BJ11" s="40">
        <v>0</v>
      </c>
      <c r="BK11" s="40">
        <v>0</v>
      </c>
      <c r="BL11" s="40">
        <v>0</v>
      </c>
      <c r="BM11" s="40">
        <v>0</v>
      </c>
      <c r="BN11" s="40">
        <v>0</v>
      </c>
      <c r="BO11" s="40">
        <v>0</v>
      </c>
      <c r="BP11" s="40">
        <v>0</v>
      </c>
      <c r="BQ11" s="40">
        <v>0</v>
      </c>
      <c r="BR11" s="40">
        <v>48104.57</v>
      </c>
      <c r="BS11" s="40">
        <v>0</v>
      </c>
      <c r="BT11" s="40">
        <v>0</v>
      </c>
      <c r="BU11" s="40">
        <v>6295.9483193811393</v>
      </c>
      <c r="BV11" s="40">
        <v>7725.4941618696539</v>
      </c>
      <c r="BW11" s="40">
        <v>905383.88</v>
      </c>
      <c r="BX11" s="40">
        <v>415495.48</v>
      </c>
      <c r="BY11" s="40">
        <v>24323.27</v>
      </c>
      <c r="BZ11" s="40">
        <v>49471.05</v>
      </c>
      <c r="CA11" s="40">
        <v>0</v>
      </c>
      <c r="CB11" s="40">
        <v>0</v>
      </c>
      <c r="CC11" s="40">
        <v>0</v>
      </c>
      <c r="CD11" s="40">
        <v>172275.12</v>
      </c>
      <c r="CE11" s="40">
        <v>0</v>
      </c>
      <c r="CF11" s="40">
        <v>0</v>
      </c>
      <c r="CG11" s="40">
        <v>127009.35</v>
      </c>
      <c r="CH11" s="40">
        <v>129506.44</v>
      </c>
      <c r="CI11" s="26">
        <v>5.15</v>
      </c>
      <c r="CJ11" s="26">
        <v>6.76</v>
      </c>
      <c r="CK11" s="26">
        <v>8.2799999999999994</v>
      </c>
      <c r="CL11" s="26">
        <v>17.760000000000002</v>
      </c>
      <c r="CM11" s="26">
        <v>1.4</v>
      </c>
      <c r="CN11" s="26">
        <v>1.5</v>
      </c>
      <c r="CO11" s="26">
        <v>0</v>
      </c>
      <c r="CP11" s="26">
        <v>0.3</v>
      </c>
      <c r="CQ11" s="4" t="s">
        <v>243</v>
      </c>
      <c r="CR11" s="45">
        <v>113456856</v>
      </c>
      <c r="CS11" s="45">
        <v>29930</v>
      </c>
      <c r="CT11" s="45">
        <v>21495607</v>
      </c>
      <c r="CU11" s="45">
        <v>9058665</v>
      </c>
      <c r="CV11" s="45">
        <v>50</v>
      </c>
      <c r="CW11" s="18">
        <v>290</v>
      </c>
      <c r="CX11" s="39">
        <v>16</v>
      </c>
      <c r="CY11" s="23">
        <v>6.5789473684210176E-3</v>
      </c>
      <c r="CZ11" s="23">
        <v>0.35710319184895462</v>
      </c>
      <c r="DA11" s="23">
        <v>0.17241379310344829</v>
      </c>
      <c r="DB11" s="39">
        <v>117</v>
      </c>
      <c r="DC11" s="18">
        <f t="shared" si="0"/>
        <v>11.683603190993475</v>
      </c>
      <c r="DD11" s="23">
        <f t="shared" si="1"/>
        <v>0.96672538088579785</v>
      </c>
      <c r="DE11" s="39">
        <v>14</v>
      </c>
      <c r="DF11" s="21">
        <v>0.79200000000000004</v>
      </c>
      <c r="DG11" s="21">
        <v>0</v>
      </c>
      <c r="DH11" s="21">
        <v>0</v>
      </c>
      <c r="DI11" s="21">
        <v>315.24</v>
      </c>
      <c r="DJ11" s="21">
        <v>158.846</v>
      </c>
      <c r="DK11" s="21">
        <v>107.337</v>
      </c>
      <c r="DL11" s="21">
        <v>162.71799999999999</v>
      </c>
      <c r="DM11" s="21">
        <v>112.627</v>
      </c>
      <c r="DN11" s="27">
        <v>30965.939879401049</v>
      </c>
      <c r="DO11" s="29">
        <v>29561.85471606554</v>
      </c>
      <c r="DP11" s="31">
        <v>19.5</v>
      </c>
      <c r="DQ11" s="23">
        <v>0.17857142857142858</v>
      </c>
      <c r="DR11" s="31">
        <v>24.821109999999994</v>
      </c>
      <c r="DS11" s="31">
        <v>0</v>
      </c>
      <c r="DT11" s="22">
        <v>21</v>
      </c>
      <c r="DU11" s="22">
        <v>23.3</v>
      </c>
      <c r="DV11" s="22">
        <v>21.6</v>
      </c>
      <c r="DW11" s="22">
        <v>23.4</v>
      </c>
      <c r="DX11" s="22">
        <v>22.6</v>
      </c>
      <c r="DY11" s="22">
        <v>10</v>
      </c>
      <c r="DZ11" s="2"/>
      <c r="EA11" s="2"/>
      <c r="EB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R11" s="2"/>
    </row>
    <row r="12" spans="1:150" x14ac:dyDescent="0.2">
      <c r="A12" s="1">
        <v>2006</v>
      </c>
      <c r="B12" s="51">
        <v>5001</v>
      </c>
      <c r="C12" s="3" t="s">
        <v>179</v>
      </c>
      <c r="D12" s="4" t="s">
        <v>241</v>
      </c>
      <c r="E12" s="18">
        <v>193.78</v>
      </c>
      <c r="F12" s="4" t="s">
        <v>6</v>
      </c>
      <c r="G12" s="18">
        <v>2702</v>
      </c>
      <c r="H12" s="40">
        <v>7091334.1699999999</v>
      </c>
      <c r="I12" s="40">
        <v>301211.75</v>
      </c>
      <c r="J12" s="40">
        <v>6164021.4100000001</v>
      </c>
      <c r="K12" s="40">
        <v>660496.81999999995</v>
      </c>
      <c r="L12" s="40">
        <v>2447455.19</v>
      </c>
      <c r="M12" s="40">
        <v>0</v>
      </c>
      <c r="N12" s="40">
        <v>0</v>
      </c>
      <c r="O12" s="40">
        <v>4715.43</v>
      </c>
      <c r="P12" s="40">
        <v>1098057.97</v>
      </c>
      <c r="Q12" s="40">
        <v>0</v>
      </c>
      <c r="R12" s="40">
        <v>853283</v>
      </c>
      <c r="S12" s="40">
        <v>515468.16</v>
      </c>
      <c r="T12" s="40">
        <v>235227.86</v>
      </c>
      <c r="U12" s="40">
        <v>0</v>
      </c>
      <c r="V12" s="40">
        <v>0</v>
      </c>
      <c r="W12" s="40">
        <v>0</v>
      </c>
      <c r="X12" s="40">
        <v>5635737.6799999997</v>
      </c>
      <c r="Y12" s="40">
        <v>853283</v>
      </c>
      <c r="Z12" s="40">
        <v>0</v>
      </c>
      <c r="AA12" s="44">
        <v>474196</v>
      </c>
      <c r="AB12" s="44">
        <v>20263</v>
      </c>
      <c r="AC12" s="40">
        <v>8637200.4600000009</v>
      </c>
      <c r="AD12" s="40">
        <v>0</v>
      </c>
      <c r="AE12" s="40">
        <v>0</v>
      </c>
      <c r="AF12" s="40">
        <v>434173.2</v>
      </c>
      <c r="AG12" s="40">
        <v>0</v>
      </c>
      <c r="AH12" s="40">
        <v>0</v>
      </c>
      <c r="AI12" s="40">
        <v>1660969.5</v>
      </c>
      <c r="AJ12" s="40">
        <v>152823.87</v>
      </c>
      <c r="AK12" s="40">
        <v>0</v>
      </c>
      <c r="AL12" s="40">
        <v>0</v>
      </c>
      <c r="AM12" s="40">
        <v>0</v>
      </c>
      <c r="AN12" s="40">
        <v>0</v>
      </c>
      <c r="AO12" s="40">
        <v>1343555.3</v>
      </c>
      <c r="AP12" s="40">
        <v>1083257.93</v>
      </c>
      <c r="AQ12" s="40">
        <v>272404.7</v>
      </c>
      <c r="AR12" s="40">
        <v>2258146.2799999998</v>
      </c>
      <c r="AS12" s="40">
        <v>23535.39</v>
      </c>
      <c r="AT12" s="40">
        <v>0</v>
      </c>
      <c r="AU12" s="40">
        <v>0</v>
      </c>
      <c r="AV12" s="40">
        <v>653689.80000000005</v>
      </c>
      <c r="AW12" s="40">
        <v>349956.15</v>
      </c>
      <c r="AX12" s="40">
        <v>0</v>
      </c>
      <c r="AY12" s="40">
        <v>83108.45</v>
      </c>
      <c r="AZ12" s="40">
        <v>863355.49</v>
      </c>
      <c r="BA12" s="40">
        <v>0</v>
      </c>
      <c r="BB12" s="40">
        <v>0</v>
      </c>
      <c r="BC12" s="40">
        <v>708627.51</v>
      </c>
      <c r="BD12" s="40">
        <v>58290.34</v>
      </c>
      <c r="BE12" s="40">
        <v>413954.1</v>
      </c>
      <c r="BF12" s="40">
        <v>112585.36</v>
      </c>
      <c r="BG12" s="40">
        <v>88597.81</v>
      </c>
      <c r="BH12" s="40">
        <v>0</v>
      </c>
      <c r="BI12" s="40">
        <v>0</v>
      </c>
      <c r="BJ12" s="40">
        <v>0</v>
      </c>
      <c r="BK12" s="40">
        <v>0</v>
      </c>
      <c r="BL12" s="40">
        <v>0</v>
      </c>
      <c r="BM12" s="40">
        <v>0</v>
      </c>
      <c r="BN12" s="40">
        <v>0</v>
      </c>
      <c r="BO12" s="40">
        <v>0</v>
      </c>
      <c r="BP12" s="40">
        <v>0</v>
      </c>
      <c r="BQ12" s="40">
        <v>0</v>
      </c>
      <c r="BR12" s="40">
        <v>219054.07</v>
      </c>
      <c r="BS12" s="40">
        <v>0</v>
      </c>
      <c r="BT12" s="40">
        <v>0</v>
      </c>
      <c r="BU12" s="40">
        <v>5282.4700670854927</v>
      </c>
      <c r="BV12" s="40">
        <v>6157.116031674128</v>
      </c>
      <c r="BW12" s="40">
        <v>3430980.18</v>
      </c>
      <c r="BX12" s="40">
        <v>2107155.88</v>
      </c>
      <c r="BY12" s="40">
        <v>87455.97</v>
      </c>
      <c r="BZ12" s="40">
        <v>219766.95</v>
      </c>
      <c r="CA12" s="40">
        <v>863401.64</v>
      </c>
      <c r="CB12" s="40">
        <v>845990</v>
      </c>
      <c r="CC12" s="40">
        <v>11885.15</v>
      </c>
      <c r="CD12" s="40">
        <v>703813.95</v>
      </c>
      <c r="CE12" s="40">
        <v>0</v>
      </c>
      <c r="CF12" s="40">
        <v>0</v>
      </c>
      <c r="CG12" s="40">
        <v>905603.72</v>
      </c>
      <c r="CH12" s="40">
        <v>909445.55</v>
      </c>
      <c r="CI12" s="26">
        <v>3.62</v>
      </c>
      <c r="CJ12" s="26">
        <v>4.75</v>
      </c>
      <c r="CK12" s="26">
        <v>5.82</v>
      </c>
      <c r="CL12" s="26">
        <v>12.48</v>
      </c>
      <c r="CM12" s="26">
        <v>1.4</v>
      </c>
      <c r="CN12" s="26">
        <v>3</v>
      </c>
      <c r="CO12" s="26">
        <v>1.05</v>
      </c>
      <c r="CP12" s="26">
        <v>0.3</v>
      </c>
      <c r="CQ12" s="4" t="s">
        <v>243</v>
      </c>
      <c r="CR12" s="45">
        <v>81340807</v>
      </c>
      <c r="CS12" s="45">
        <v>1855487</v>
      </c>
      <c r="CT12" s="45">
        <v>438774067</v>
      </c>
      <c r="CU12" s="45">
        <v>287282916</v>
      </c>
      <c r="CV12" s="45">
        <v>371</v>
      </c>
      <c r="CW12" s="18">
        <v>2702</v>
      </c>
      <c r="CX12" s="39">
        <v>48</v>
      </c>
      <c r="CY12" s="23">
        <v>6.2597809076682109E-3</v>
      </c>
      <c r="CZ12" s="23">
        <v>0.21775968211495869</v>
      </c>
      <c r="DA12" s="23">
        <v>0.13730569948186527</v>
      </c>
      <c r="DB12" s="39">
        <v>574</v>
      </c>
      <c r="DC12" s="18">
        <f t="shared" si="0"/>
        <v>15.667592825123885</v>
      </c>
      <c r="DD12" s="23">
        <f t="shared" si="1"/>
        <v>0.95840127375959128</v>
      </c>
      <c r="DE12" s="39">
        <v>189</v>
      </c>
      <c r="DF12" s="21">
        <v>1.784</v>
      </c>
      <c r="DG12" s="21">
        <v>0</v>
      </c>
      <c r="DH12" s="21">
        <v>53.371000000000002</v>
      </c>
      <c r="DI12" s="21">
        <v>2686.12</v>
      </c>
      <c r="DJ12" s="21">
        <v>1811.587</v>
      </c>
      <c r="DK12" s="21">
        <v>761.08500000000004</v>
      </c>
      <c r="DL12" s="21">
        <v>1878.0920000000001</v>
      </c>
      <c r="DM12" s="21">
        <v>806.245</v>
      </c>
      <c r="DN12" s="27">
        <v>37022.17407409411</v>
      </c>
      <c r="DO12" s="29">
        <v>34936.828576979693</v>
      </c>
      <c r="DP12" s="31">
        <v>18.637426900584796</v>
      </c>
      <c r="DQ12" s="23">
        <v>0.24561403508771928</v>
      </c>
      <c r="DR12" s="31">
        <v>170.51083999999975</v>
      </c>
      <c r="DS12" s="31">
        <v>1.9470500000000004</v>
      </c>
      <c r="DT12" s="22">
        <v>23.845679012345681</v>
      </c>
      <c r="DU12" s="22">
        <v>23.919753086419753</v>
      </c>
      <c r="DV12" s="22">
        <v>23.012345679012345</v>
      </c>
      <c r="DW12" s="22">
        <v>23.253086419753085</v>
      </c>
      <c r="DX12" s="22">
        <v>23.611111111111111</v>
      </c>
      <c r="DY12" s="22">
        <v>162</v>
      </c>
      <c r="DZ12" s="2"/>
      <c r="EA12" s="2"/>
      <c r="EB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R12" s="2"/>
    </row>
    <row r="13" spans="1:150" x14ac:dyDescent="0.2">
      <c r="A13" s="1">
        <v>2006</v>
      </c>
      <c r="B13" s="51">
        <v>5003</v>
      </c>
      <c r="C13" s="3" t="s">
        <v>180</v>
      </c>
      <c r="D13" s="4" t="s">
        <v>254</v>
      </c>
      <c r="E13" s="18">
        <v>150.56</v>
      </c>
      <c r="F13" s="4" t="s">
        <v>6</v>
      </c>
      <c r="G13" s="18">
        <v>321</v>
      </c>
      <c r="H13" s="40">
        <v>784100.03</v>
      </c>
      <c r="I13" s="40">
        <v>31588.240000000002</v>
      </c>
      <c r="J13" s="40">
        <v>923869.31</v>
      </c>
      <c r="K13" s="40">
        <v>111825.77</v>
      </c>
      <c r="L13" s="40">
        <v>322148.24</v>
      </c>
      <c r="M13" s="40">
        <v>0</v>
      </c>
      <c r="N13" s="40">
        <v>0</v>
      </c>
      <c r="O13" s="40">
        <v>0</v>
      </c>
      <c r="P13" s="40">
        <v>156047.56</v>
      </c>
      <c r="Q13" s="40">
        <v>0</v>
      </c>
      <c r="R13" s="40">
        <v>180659</v>
      </c>
      <c r="S13" s="40">
        <v>67733.820000000007</v>
      </c>
      <c r="T13" s="40">
        <v>33125.74</v>
      </c>
      <c r="U13" s="40">
        <v>0</v>
      </c>
      <c r="V13" s="40">
        <v>0</v>
      </c>
      <c r="W13" s="40">
        <v>0</v>
      </c>
      <c r="X13" s="40">
        <v>845827.92</v>
      </c>
      <c r="Y13" s="40">
        <v>17983</v>
      </c>
      <c r="Z13" s="40">
        <v>162676</v>
      </c>
      <c r="AA13" s="44">
        <v>61227</v>
      </c>
      <c r="AB13" s="44">
        <v>1622</v>
      </c>
      <c r="AC13" s="40">
        <v>1187399.3400000001</v>
      </c>
      <c r="AD13" s="40">
        <v>0</v>
      </c>
      <c r="AE13" s="40">
        <v>0</v>
      </c>
      <c r="AF13" s="40">
        <v>40660.78</v>
      </c>
      <c r="AG13" s="40">
        <v>0</v>
      </c>
      <c r="AH13" s="40">
        <v>0</v>
      </c>
      <c r="AI13" s="40">
        <v>248409.47</v>
      </c>
      <c r="AJ13" s="40">
        <v>34782.980000000003</v>
      </c>
      <c r="AK13" s="40">
        <v>0</v>
      </c>
      <c r="AL13" s="40">
        <v>50099.43</v>
      </c>
      <c r="AM13" s="40">
        <v>0</v>
      </c>
      <c r="AN13" s="40">
        <v>0</v>
      </c>
      <c r="AO13" s="40">
        <v>112188.92</v>
      </c>
      <c r="AP13" s="40">
        <v>313342.77</v>
      </c>
      <c r="AQ13" s="40">
        <v>114206.34</v>
      </c>
      <c r="AR13" s="40">
        <v>274929.78999999998</v>
      </c>
      <c r="AS13" s="40">
        <v>0</v>
      </c>
      <c r="AT13" s="40">
        <v>0</v>
      </c>
      <c r="AU13" s="40">
        <v>0</v>
      </c>
      <c r="AV13" s="40">
        <v>89644.36</v>
      </c>
      <c r="AW13" s="40">
        <v>16142.3</v>
      </c>
      <c r="AX13" s="40">
        <v>3071.21</v>
      </c>
      <c r="AY13" s="40">
        <v>8900.56</v>
      </c>
      <c r="AZ13" s="40">
        <v>21208.69</v>
      </c>
      <c r="BA13" s="40">
        <v>0</v>
      </c>
      <c r="BB13" s="40">
        <v>0</v>
      </c>
      <c r="BC13" s="40">
        <v>137210.04</v>
      </c>
      <c r="BD13" s="40">
        <v>3150.19</v>
      </c>
      <c r="BE13" s="40">
        <v>116965.58</v>
      </c>
      <c r="BF13" s="40">
        <v>0</v>
      </c>
      <c r="BG13" s="40">
        <v>0</v>
      </c>
      <c r="BH13" s="40">
        <v>0</v>
      </c>
      <c r="BI13" s="40">
        <v>0</v>
      </c>
      <c r="BJ13" s="40">
        <v>0</v>
      </c>
      <c r="BK13" s="40">
        <v>0</v>
      </c>
      <c r="BL13" s="40">
        <v>0</v>
      </c>
      <c r="BM13" s="40">
        <v>0</v>
      </c>
      <c r="BN13" s="40">
        <v>0</v>
      </c>
      <c r="BO13" s="40">
        <v>0</v>
      </c>
      <c r="BP13" s="40">
        <v>0</v>
      </c>
      <c r="BQ13" s="40">
        <v>0</v>
      </c>
      <c r="BR13" s="40">
        <v>5565.91</v>
      </c>
      <c r="BS13" s="40">
        <v>0</v>
      </c>
      <c r="BT13" s="40">
        <v>0</v>
      </c>
      <c r="BU13" s="40">
        <v>6680.340997091952</v>
      </c>
      <c r="BV13" s="40">
        <v>8021.3823685352127</v>
      </c>
      <c r="BW13" s="40">
        <v>422839.77</v>
      </c>
      <c r="BX13" s="40">
        <v>461023.52</v>
      </c>
      <c r="BY13" s="40">
        <v>10223.84</v>
      </c>
      <c r="BZ13" s="40">
        <v>179442.93</v>
      </c>
      <c r="CA13" s="40">
        <v>149545.31</v>
      </c>
      <c r="CB13" s="40">
        <v>142251.25</v>
      </c>
      <c r="CC13" s="40">
        <v>0</v>
      </c>
      <c r="CD13" s="40">
        <v>0</v>
      </c>
      <c r="CE13" s="40">
        <v>28192.15</v>
      </c>
      <c r="CF13" s="40">
        <v>27491.66</v>
      </c>
      <c r="CG13" s="40">
        <v>121846.86</v>
      </c>
      <c r="CH13" s="40">
        <v>132884.95000000001</v>
      </c>
      <c r="CI13" s="26">
        <v>3.19</v>
      </c>
      <c r="CJ13" s="26">
        <v>4.1900000000000004</v>
      </c>
      <c r="CK13" s="26">
        <v>5.13</v>
      </c>
      <c r="CL13" s="26">
        <v>11</v>
      </c>
      <c r="CM13" s="26">
        <v>1.4</v>
      </c>
      <c r="CN13" s="26">
        <v>3</v>
      </c>
      <c r="CO13" s="26">
        <v>1.32</v>
      </c>
      <c r="CP13" s="26">
        <v>0.3</v>
      </c>
      <c r="CQ13" s="4"/>
      <c r="CR13" s="45">
        <v>76259556</v>
      </c>
      <c r="CS13" s="45">
        <v>2537135</v>
      </c>
      <c r="CT13" s="45">
        <v>23171127</v>
      </c>
      <c r="CU13" s="45">
        <v>7015074</v>
      </c>
      <c r="CV13" s="45">
        <v>30</v>
      </c>
      <c r="CW13" s="18">
        <v>321</v>
      </c>
      <c r="CX13" s="39">
        <v>27</v>
      </c>
      <c r="CY13" s="23">
        <v>0</v>
      </c>
      <c r="CZ13" s="23">
        <v>0.58124013241660299</v>
      </c>
      <c r="DA13" s="23">
        <v>9.3457943925233641E-2</v>
      </c>
      <c r="DB13" s="39">
        <v>169</v>
      </c>
      <c r="DC13" s="18">
        <f t="shared" si="0"/>
        <v>10.994171034366545</v>
      </c>
      <c r="DD13" s="23">
        <f t="shared" si="1"/>
        <v>0.96593242396491052</v>
      </c>
      <c r="DE13" s="39">
        <v>22</v>
      </c>
      <c r="DF13" s="21">
        <v>0</v>
      </c>
      <c r="DG13" s="21">
        <v>0</v>
      </c>
      <c r="DH13" s="21">
        <v>0</v>
      </c>
      <c r="DI13" s="21">
        <v>312.55</v>
      </c>
      <c r="DJ13" s="21">
        <v>197.31299999999999</v>
      </c>
      <c r="DK13" s="21">
        <v>103.29</v>
      </c>
      <c r="DL13" s="21">
        <v>203.05</v>
      </c>
      <c r="DM13" s="21">
        <v>108.155</v>
      </c>
      <c r="DN13" s="27">
        <v>31788.566678619827</v>
      </c>
      <c r="DO13" s="29">
        <v>30928.491662122873</v>
      </c>
      <c r="DP13" s="31">
        <v>18.71875</v>
      </c>
      <c r="DQ13" s="23">
        <v>0.15625</v>
      </c>
      <c r="DR13" s="31">
        <v>29.197290000000002</v>
      </c>
      <c r="DS13" s="31">
        <v>0</v>
      </c>
      <c r="DT13" s="22">
        <v>22.5</v>
      </c>
      <c r="DU13" s="22">
        <v>18.916666666666668</v>
      </c>
      <c r="DV13" s="22">
        <v>20</v>
      </c>
      <c r="DW13" s="22">
        <v>21.333333333333332</v>
      </c>
      <c r="DX13" s="22">
        <v>20.833333333333332</v>
      </c>
      <c r="DY13" s="22">
        <v>12</v>
      </c>
      <c r="DZ13" s="2"/>
      <c r="EA13" s="2"/>
      <c r="EB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R13" s="2"/>
    </row>
    <row r="14" spans="1:150" x14ac:dyDescent="0.2">
      <c r="A14" s="1">
        <v>2006</v>
      </c>
      <c r="B14" s="51">
        <v>5005</v>
      </c>
      <c r="C14" s="3" t="s">
        <v>181</v>
      </c>
      <c r="D14" s="4" t="s">
        <v>255</v>
      </c>
      <c r="E14" s="18">
        <v>184.96</v>
      </c>
      <c r="F14" s="4" t="s">
        <v>6</v>
      </c>
      <c r="G14" s="18">
        <v>568</v>
      </c>
      <c r="H14" s="40">
        <v>1360629.55</v>
      </c>
      <c r="I14" s="40">
        <v>64672.73</v>
      </c>
      <c r="J14" s="40">
        <v>1526614.07</v>
      </c>
      <c r="K14" s="40">
        <v>154719.38</v>
      </c>
      <c r="L14" s="40">
        <v>700287.51</v>
      </c>
      <c r="M14" s="40">
        <v>594.12</v>
      </c>
      <c r="N14" s="40">
        <v>0</v>
      </c>
      <c r="O14" s="40">
        <v>0</v>
      </c>
      <c r="P14" s="40">
        <v>248874.55</v>
      </c>
      <c r="Q14" s="40">
        <v>277.25</v>
      </c>
      <c r="R14" s="40">
        <v>103766</v>
      </c>
      <c r="S14" s="40">
        <v>111452.16</v>
      </c>
      <c r="T14" s="40">
        <v>633.03</v>
      </c>
      <c r="U14" s="40">
        <v>0</v>
      </c>
      <c r="V14" s="40">
        <v>0</v>
      </c>
      <c r="W14" s="40">
        <v>0</v>
      </c>
      <c r="X14" s="40">
        <v>1415610.3</v>
      </c>
      <c r="Y14" s="40">
        <v>103766</v>
      </c>
      <c r="Z14" s="40">
        <v>0</v>
      </c>
      <c r="AA14" s="44">
        <v>105394</v>
      </c>
      <c r="AB14" s="44">
        <v>4175</v>
      </c>
      <c r="AC14" s="40">
        <v>1684283.65</v>
      </c>
      <c r="AD14" s="40">
        <v>0</v>
      </c>
      <c r="AE14" s="40">
        <v>0</v>
      </c>
      <c r="AF14" s="40">
        <v>41442.18</v>
      </c>
      <c r="AG14" s="40">
        <v>0</v>
      </c>
      <c r="AH14" s="40">
        <v>0</v>
      </c>
      <c r="AI14" s="40">
        <v>327476.23</v>
      </c>
      <c r="AJ14" s="40">
        <v>26179.26</v>
      </c>
      <c r="AK14" s="40">
        <v>0</v>
      </c>
      <c r="AL14" s="40">
        <v>0</v>
      </c>
      <c r="AM14" s="40">
        <v>0</v>
      </c>
      <c r="AN14" s="40">
        <v>0</v>
      </c>
      <c r="AO14" s="40">
        <v>202398.81</v>
      </c>
      <c r="AP14" s="40">
        <v>320964.87</v>
      </c>
      <c r="AQ14" s="40">
        <v>95029.28</v>
      </c>
      <c r="AR14" s="40">
        <v>441062.09</v>
      </c>
      <c r="AS14" s="40">
        <v>0</v>
      </c>
      <c r="AT14" s="40">
        <v>0</v>
      </c>
      <c r="AU14" s="40">
        <v>0</v>
      </c>
      <c r="AV14" s="40">
        <v>215697.06</v>
      </c>
      <c r="AW14" s="40">
        <v>8833.85</v>
      </c>
      <c r="AX14" s="40">
        <v>1218</v>
      </c>
      <c r="AY14" s="40">
        <v>0</v>
      </c>
      <c r="AZ14" s="40">
        <v>3566152.8</v>
      </c>
      <c r="BA14" s="40">
        <v>0</v>
      </c>
      <c r="BB14" s="40">
        <v>0</v>
      </c>
      <c r="BC14" s="40">
        <v>420248.71</v>
      </c>
      <c r="BD14" s="40">
        <v>16084</v>
      </c>
      <c r="BE14" s="40">
        <v>139779.01</v>
      </c>
      <c r="BF14" s="40">
        <v>944.08</v>
      </c>
      <c r="BG14" s="40">
        <v>203.2</v>
      </c>
      <c r="BH14" s="40">
        <v>0</v>
      </c>
      <c r="BI14" s="40">
        <v>0</v>
      </c>
      <c r="BJ14" s="40">
        <v>0</v>
      </c>
      <c r="BK14" s="40">
        <v>0</v>
      </c>
      <c r="BL14" s="40">
        <v>0</v>
      </c>
      <c r="BM14" s="40">
        <v>0</v>
      </c>
      <c r="BN14" s="40">
        <v>0</v>
      </c>
      <c r="BO14" s="40">
        <v>0</v>
      </c>
      <c r="BP14" s="40">
        <v>0</v>
      </c>
      <c r="BQ14" s="40">
        <v>0</v>
      </c>
      <c r="BR14" s="40">
        <v>12192.44</v>
      </c>
      <c r="BS14" s="40">
        <v>0</v>
      </c>
      <c r="BT14" s="40">
        <v>0</v>
      </c>
      <c r="BU14" s="40">
        <v>5127.3259095789517</v>
      </c>
      <c r="BV14" s="40">
        <v>5838.0664955286102</v>
      </c>
      <c r="BW14" s="40">
        <v>1560422.57</v>
      </c>
      <c r="BX14" s="40">
        <v>320222.34000000003</v>
      </c>
      <c r="BY14" s="40">
        <v>79185.05</v>
      </c>
      <c r="BZ14" s="40">
        <v>32683.52</v>
      </c>
      <c r="CA14" s="40">
        <v>0</v>
      </c>
      <c r="CB14" s="40">
        <v>0</v>
      </c>
      <c r="CC14" s="40">
        <v>0</v>
      </c>
      <c r="CD14" s="40">
        <v>0</v>
      </c>
      <c r="CE14" s="40">
        <v>0</v>
      </c>
      <c r="CF14" s="40">
        <v>0</v>
      </c>
      <c r="CG14" s="40">
        <v>253793.81</v>
      </c>
      <c r="CH14" s="40">
        <v>246786.49</v>
      </c>
      <c r="CI14" s="26">
        <v>4.2300000000000004</v>
      </c>
      <c r="CJ14" s="26">
        <v>5.56</v>
      </c>
      <c r="CK14" s="26">
        <v>6.8</v>
      </c>
      <c r="CL14" s="26">
        <v>14.59</v>
      </c>
      <c r="CM14" s="26">
        <v>1.4</v>
      </c>
      <c r="CN14" s="26">
        <v>3</v>
      </c>
      <c r="CO14" s="26">
        <v>0</v>
      </c>
      <c r="CP14" s="26">
        <v>0</v>
      </c>
      <c r="CQ14" s="4" t="s">
        <v>243</v>
      </c>
      <c r="CR14" s="45">
        <v>82142319</v>
      </c>
      <c r="CS14" s="45">
        <v>1543140</v>
      </c>
      <c r="CT14" s="45">
        <v>71796810</v>
      </c>
      <c r="CU14" s="45">
        <v>27211292</v>
      </c>
      <c r="CV14" s="45">
        <v>69</v>
      </c>
      <c r="CW14" s="18">
        <v>572</v>
      </c>
      <c r="CX14" s="39">
        <v>58</v>
      </c>
      <c r="CY14" s="23">
        <v>7.2727272727273196E-3</v>
      </c>
      <c r="CZ14" s="23">
        <v>0.19155394848444265</v>
      </c>
      <c r="DA14" s="23">
        <v>0.12062937062937062</v>
      </c>
      <c r="DB14" s="39">
        <v>215</v>
      </c>
      <c r="DC14" s="18">
        <f t="shared" si="0"/>
        <v>14.371552366343948</v>
      </c>
      <c r="DD14" s="23">
        <f t="shared" si="1"/>
        <v>0.965045518293003</v>
      </c>
      <c r="DE14" s="39">
        <v>41</v>
      </c>
      <c r="DF14" s="21">
        <v>0</v>
      </c>
      <c r="DG14" s="21">
        <v>0</v>
      </c>
      <c r="DH14" s="21">
        <v>41.203000000000003</v>
      </c>
      <c r="DI14" s="21">
        <v>576.548</v>
      </c>
      <c r="DJ14" s="21">
        <v>384.322</v>
      </c>
      <c r="DK14" s="21">
        <v>167.547</v>
      </c>
      <c r="DL14" s="21">
        <v>397.06599999999997</v>
      </c>
      <c r="DM14" s="21">
        <v>174.792</v>
      </c>
      <c r="DN14" s="27">
        <v>31764.597992253966</v>
      </c>
      <c r="DO14" s="29">
        <v>31098.42163496319</v>
      </c>
      <c r="DP14" s="31">
        <v>16.720930232558139</v>
      </c>
      <c r="DQ14" s="23">
        <v>0.13953488372093023</v>
      </c>
      <c r="DR14" s="31">
        <v>39.800849999999961</v>
      </c>
      <c r="DS14" s="31">
        <v>0</v>
      </c>
      <c r="DT14" s="22">
        <v>21.657894736842106</v>
      </c>
      <c r="DU14" s="22">
        <v>22.131578947368421</v>
      </c>
      <c r="DV14" s="22">
        <v>22.842105263157894</v>
      </c>
      <c r="DW14" s="22">
        <v>22.368421052631579</v>
      </c>
      <c r="DX14" s="22">
        <v>22.315789473684209</v>
      </c>
      <c r="DY14" s="22">
        <v>38</v>
      </c>
      <c r="DZ14" s="2"/>
      <c r="EA14" s="2"/>
      <c r="EB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R14" s="2"/>
    </row>
    <row r="15" spans="1:150" x14ac:dyDescent="0.2">
      <c r="A15" s="1">
        <v>2006</v>
      </c>
      <c r="B15" s="51">
        <v>5006</v>
      </c>
      <c r="C15" s="3" t="s">
        <v>96</v>
      </c>
      <c r="D15" s="4" t="s">
        <v>256</v>
      </c>
      <c r="E15" s="18">
        <v>250.25</v>
      </c>
      <c r="F15" s="4" t="s">
        <v>6</v>
      </c>
      <c r="G15" s="18">
        <v>381</v>
      </c>
      <c r="H15" s="40">
        <v>1108290.6100000001</v>
      </c>
      <c r="I15" s="40">
        <v>37673</v>
      </c>
      <c r="J15" s="40">
        <v>1046522.67</v>
      </c>
      <c r="K15" s="40">
        <v>139208.59</v>
      </c>
      <c r="L15" s="40">
        <v>520286.69</v>
      </c>
      <c r="M15" s="40">
        <v>0</v>
      </c>
      <c r="N15" s="40">
        <v>0</v>
      </c>
      <c r="O15" s="40">
        <v>0</v>
      </c>
      <c r="P15" s="40">
        <v>234605.15</v>
      </c>
      <c r="Q15" s="40">
        <v>0</v>
      </c>
      <c r="R15" s="40">
        <v>91368</v>
      </c>
      <c r="S15" s="40">
        <v>79897.03</v>
      </c>
      <c r="T15" s="40">
        <v>57507.63</v>
      </c>
      <c r="U15" s="40">
        <v>0</v>
      </c>
      <c r="V15" s="40">
        <v>0</v>
      </c>
      <c r="W15" s="40">
        <v>0</v>
      </c>
      <c r="X15" s="40">
        <v>982465.87</v>
      </c>
      <c r="Y15" s="40">
        <v>26818</v>
      </c>
      <c r="Z15" s="40">
        <v>64550</v>
      </c>
      <c r="AA15" s="44">
        <v>75730</v>
      </c>
      <c r="AB15" s="44">
        <v>2131</v>
      </c>
      <c r="AC15" s="40">
        <v>1346147.13</v>
      </c>
      <c r="AD15" s="40">
        <v>15761.76</v>
      </c>
      <c r="AE15" s="40">
        <v>0</v>
      </c>
      <c r="AF15" s="40">
        <v>73422.16</v>
      </c>
      <c r="AG15" s="40">
        <v>2162.21</v>
      </c>
      <c r="AH15" s="40">
        <v>0</v>
      </c>
      <c r="AI15" s="40">
        <v>279904.44</v>
      </c>
      <c r="AJ15" s="40">
        <v>17722.810000000001</v>
      </c>
      <c r="AK15" s="40">
        <v>0</v>
      </c>
      <c r="AL15" s="40">
        <v>30000</v>
      </c>
      <c r="AM15" s="40">
        <v>0</v>
      </c>
      <c r="AN15" s="40">
        <v>0</v>
      </c>
      <c r="AO15" s="40">
        <v>172492.65</v>
      </c>
      <c r="AP15" s="40">
        <v>232538.7</v>
      </c>
      <c r="AQ15" s="40">
        <v>136935.17000000001</v>
      </c>
      <c r="AR15" s="40">
        <v>351505.12</v>
      </c>
      <c r="AS15" s="40">
        <v>9500</v>
      </c>
      <c r="AT15" s="40">
        <v>0</v>
      </c>
      <c r="AU15" s="40">
        <v>0</v>
      </c>
      <c r="AV15" s="40">
        <v>88219.33</v>
      </c>
      <c r="AW15" s="40">
        <v>21538.41</v>
      </c>
      <c r="AX15" s="40">
        <v>2242.5700000000002</v>
      </c>
      <c r="AY15" s="40">
        <v>32425.02</v>
      </c>
      <c r="AZ15" s="40">
        <v>32906.89</v>
      </c>
      <c r="BA15" s="40">
        <v>0</v>
      </c>
      <c r="BB15" s="40">
        <v>0</v>
      </c>
      <c r="BC15" s="40">
        <v>137065.35999999999</v>
      </c>
      <c r="BD15" s="40">
        <v>14123.6</v>
      </c>
      <c r="BE15" s="40">
        <v>100686.52</v>
      </c>
      <c r="BF15" s="40">
        <v>0</v>
      </c>
      <c r="BG15" s="40">
        <v>0</v>
      </c>
      <c r="BH15" s="40">
        <v>0</v>
      </c>
      <c r="BI15" s="40">
        <v>0</v>
      </c>
      <c r="BJ15" s="40">
        <v>0</v>
      </c>
      <c r="BK15" s="40">
        <v>0</v>
      </c>
      <c r="BL15" s="40">
        <v>0</v>
      </c>
      <c r="BM15" s="40">
        <v>0</v>
      </c>
      <c r="BN15" s="40">
        <v>0</v>
      </c>
      <c r="BO15" s="40">
        <v>0</v>
      </c>
      <c r="BP15" s="40">
        <v>3000</v>
      </c>
      <c r="BQ15" s="40">
        <v>0</v>
      </c>
      <c r="BR15" s="40">
        <v>10765.05</v>
      </c>
      <c r="BS15" s="40">
        <v>0</v>
      </c>
      <c r="BT15" s="40">
        <v>0</v>
      </c>
      <c r="BU15" s="40">
        <v>5814.1925755987149</v>
      </c>
      <c r="BV15" s="40">
        <v>6910.8891478340283</v>
      </c>
      <c r="BW15" s="40">
        <v>611655.59</v>
      </c>
      <c r="BX15" s="40">
        <v>802347.33</v>
      </c>
      <c r="BY15" s="40">
        <v>8783.4599999999991</v>
      </c>
      <c r="BZ15" s="40">
        <v>280573.84000000003</v>
      </c>
      <c r="CA15" s="40">
        <v>0</v>
      </c>
      <c r="CB15" s="40">
        <v>0</v>
      </c>
      <c r="CC15" s="40">
        <v>0</v>
      </c>
      <c r="CD15" s="40">
        <v>0</v>
      </c>
      <c r="CE15" s="40">
        <v>0</v>
      </c>
      <c r="CF15" s="40">
        <v>0</v>
      </c>
      <c r="CG15" s="40">
        <v>172352.53</v>
      </c>
      <c r="CH15" s="40">
        <v>181990.81</v>
      </c>
      <c r="CI15" s="26">
        <v>3.77</v>
      </c>
      <c r="CJ15" s="26">
        <v>4.95</v>
      </c>
      <c r="CK15" s="26">
        <v>6.06</v>
      </c>
      <c r="CL15" s="26">
        <v>13</v>
      </c>
      <c r="CM15" s="26">
        <v>1.4</v>
      </c>
      <c r="CN15" s="26">
        <v>3</v>
      </c>
      <c r="CO15" s="26">
        <v>0</v>
      </c>
      <c r="CP15" s="26">
        <v>0.3</v>
      </c>
      <c r="CQ15" s="4" t="s">
        <v>243</v>
      </c>
      <c r="CR15" s="45">
        <v>112278325</v>
      </c>
      <c r="CS15" s="45">
        <v>5344773</v>
      </c>
      <c r="CT15" s="45">
        <v>33048370</v>
      </c>
      <c r="CU15" s="45">
        <v>20432167</v>
      </c>
      <c r="CV15" s="45">
        <v>43</v>
      </c>
      <c r="CW15" s="18">
        <v>382</v>
      </c>
      <c r="CX15" s="39">
        <v>13</v>
      </c>
      <c r="CY15" s="23">
        <v>0</v>
      </c>
      <c r="CZ15" s="23">
        <v>0.4267741444641141</v>
      </c>
      <c r="DA15" s="23">
        <v>0.112565445026178</v>
      </c>
      <c r="DB15" s="39">
        <v>365</v>
      </c>
      <c r="DC15" s="18">
        <f t="shared" si="0"/>
        <v>11.638364925502275</v>
      </c>
      <c r="DD15" s="23">
        <f t="shared" si="1"/>
        <v>0.97661189025339712</v>
      </c>
      <c r="DE15" s="39">
        <v>40</v>
      </c>
      <c r="DF15" s="21">
        <v>0.189</v>
      </c>
      <c r="DG15" s="21">
        <v>0</v>
      </c>
      <c r="DH15" s="21">
        <v>0</v>
      </c>
      <c r="DI15" s="21">
        <v>420.666</v>
      </c>
      <c r="DJ15" s="21">
        <v>258.50299999999999</v>
      </c>
      <c r="DK15" s="21">
        <v>117.809</v>
      </c>
      <c r="DL15" s="21">
        <v>264.67500000000001</v>
      </c>
      <c r="DM15" s="21">
        <v>120.649</v>
      </c>
      <c r="DN15" s="27">
        <v>30491.245096443159</v>
      </c>
      <c r="DO15" s="29">
        <v>31153.833284063316</v>
      </c>
      <c r="DP15" s="31">
        <v>14.083333333333334</v>
      </c>
      <c r="DQ15" s="23">
        <v>0.1388888888888889</v>
      </c>
      <c r="DR15" s="31">
        <v>31.818740000000005</v>
      </c>
      <c r="DS15" s="31">
        <v>1.0037400000000001</v>
      </c>
      <c r="DT15" s="22">
        <v>20.971428571428572</v>
      </c>
      <c r="DU15" s="22">
        <v>21.4</v>
      </c>
      <c r="DV15" s="22">
        <v>20.285714285714285</v>
      </c>
      <c r="DW15" s="22">
        <v>21.428571428571427</v>
      </c>
      <c r="DX15" s="22">
        <v>21.171428571428571</v>
      </c>
      <c r="DY15" s="22">
        <v>35</v>
      </c>
      <c r="DZ15" s="2"/>
      <c r="EA15" s="2"/>
      <c r="EB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R15" s="2"/>
    </row>
    <row r="16" spans="1:150" x14ac:dyDescent="0.2">
      <c r="A16" s="1">
        <v>2006</v>
      </c>
      <c r="B16" s="51">
        <v>6001</v>
      </c>
      <c r="C16" s="3" t="s">
        <v>188</v>
      </c>
      <c r="D16" s="4" t="s">
        <v>257</v>
      </c>
      <c r="E16" s="18">
        <v>421.27</v>
      </c>
      <c r="F16" s="4" t="s">
        <v>7</v>
      </c>
      <c r="G16" s="18">
        <v>3690</v>
      </c>
      <c r="H16" s="40">
        <v>9389960.9700000007</v>
      </c>
      <c r="I16" s="40">
        <v>291186.84999999998</v>
      </c>
      <c r="J16" s="40">
        <v>7506118.4199999999</v>
      </c>
      <c r="K16" s="40">
        <v>1271073.1100000001</v>
      </c>
      <c r="L16" s="40">
        <v>3225768.51</v>
      </c>
      <c r="M16" s="40">
        <v>36508.32</v>
      </c>
      <c r="N16" s="40">
        <v>0</v>
      </c>
      <c r="O16" s="40">
        <v>0</v>
      </c>
      <c r="P16" s="40">
        <v>1546338.11</v>
      </c>
      <c r="Q16" s="40">
        <v>54762.48</v>
      </c>
      <c r="R16" s="40">
        <v>1986854</v>
      </c>
      <c r="S16" s="40">
        <v>994077.53</v>
      </c>
      <c r="T16" s="40">
        <v>368749.03</v>
      </c>
      <c r="U16" s="40">
        <v>0</v>
      </c>
      <c r="V16" s="40">
        <v>0</v>
      </c>
      <c r="W16" s="40">
        <v>0</v>
      </c>
      <c r="X16" s="40">
        <v>6943272.2699999996</v>
      </c>
      <c r="Y16" s="40">
        <v>1986854</v>
      </c>
      <c r="Z16" s="40">
        <v>0</v>
      </c>
      <c r="AA16" s="44">
        <v>808740</v>
      </c>
      <c r="AB16" s="44">
        <v>39651</v>
      </c>
      <c r="AC16" s="40">
        <v>10787944.699999997</v>
      </c>
      <c r="AD16" s="40">
        <v>0</v>
      </c>
      <c r="AE16" s="40">
        <v>0</v>
      </c>
      <c r="AF16" s="40">
        <v>242711.06</v>
      </c>
      <c r="AG16" s="40">
        <v>0</v>
      </c>
      <c r="AH16" s="40">
        <v>0</v>
      </c>
      <c r="AI16" s="40">
        <v>2549328.64</v>
      </c>
      <c r="AJ16" s="40">
        <v>332892.02</v>
      </c>
      <c r="AK16" s="40">
        <v>0</v>
      </c>
      <c r="AL16" s="40">
        <v>0</v>
      </c>
      <c r="AM16" s="40">
        <v>0</v>
      </c>
      <c r="AN16" s="40">
        <v>0</v>
      </c>
      <c r="AO16" s="40">
        <v>1502649.57</v>
      </c>
      <c r="AP16" s="40">
        <v>1567328.13</v>
      </c>
      <c r="AQ16" s="40">
        <v>137955.96</v>
      </c>
      <c r="AR16" s="40">
        <v>3124021.21</v>
      </c>
      <c r="AS16" s="40">
        <v>0</v>
      </c>
      <c r="AT16" s="40">
        <v>121872.48</v>
      </c>
      <c r="AU16" s="40">
        <v>0</v>
      </c>
      <c r="AV16" s="40">
        <v>1139273.06</v>
      </c>
      <c r="AW16" s="40">
        <v>769053.89</v>
      </c>
      <c r="AX16" s="40">
        <v>0</v>
      </c>
      <c r="AY16" s="40">
        <v>96682.33</v>
      </c>
      <c r="AZ16" s="40">
        <v>1085344.6399999999</v>
      </c>
      <c r="BA16" s="40">
        <v>0</v>
      </c>
      <c r="BB16" s="40">
        <v>0</v>
      </c>
      <c r="BC16" s="40">
        <v>1426139.68</v>
      </c>
      <c r="BD16" s="40">
        <v>59977.36</v>
      </c>
      <c r="BE16" s="40">
        <v>1279254.6200000001</v>
      </c>
      <c r="BF16" s="40">
        <v>153099.9</v>
      </c>
      <c r="BG16" s="40">
        <v>230754.95</v>
      </c>
      <c r="BH16" s="40">
        <v>0</v>
      </c>
      <c r="BI16" s="40">
        <v>0</v>
      </c>
      <c r="BJ16" s="40">
        <v>48933.11</v>
      </c>
      <c r="BK16" s="40">
        <v>0</v>
      </c>
      <c r="BL16" s="40">
        <v>0</v>
      </c>
      <c r="BM16" s="40">
        <v>0</v>
      </c>
      <c r="BN16" s="40">
        <v>0</v>
      </c>
      <c r="BO16" s="40">
        <v>0</v>
      </c>
      <c r="BP16" s="40">
        <v>0</v>
      </c>
      <c r="BQ16" s="40">
        <v>0</v>
      </c>
      <c r="BR16" s="40">
        <v>357000</v>
      </c>
      <c r="BS16" s="40">
        <v>0</v>
      </c>
      <c r="BT16" s="40">
        <v>0</v>
      </c>
      <c r="BU16" s="40">
        <v>4917.1745264138235</v>
      </c>
      <c r="BV16" s="40">
        <v>6088.2785285892833</v>
      </c>
      <c r="BW16" s="40">
        <v>3695586.62</v>
      </c>
      <c r="BX16" s="40">
        <v>612961.84</v>
      </c>
      <c r="BY16" s="40">
        <v>852589.28</v>
      </c>
      <c r="BZ16" s="40">
        <v>35640.92</v>
      </c>
      <c r="CA16" s="40">
        <v>1708237.27</v>
      </c>
      <c r="CB16" s="40">
        <v>1888034.99</v>
      </c>
      <c r="CC16" s="40">
        <v>100602.71</v>
      </c>
      <c r="CD16" s="40">
        <v>1515414.06</v>
      </c>
      <c r="CE16" s="40">
        <v>7894.19</v>
      </c>
      <c r="CF16" s="40">
        <v>0</v>
      </c>
      <c r="CG16" s="40">
        <v>1454758.01</v>
      </c>
      <c r="CH16" s="40">
        <v>1359474.41</v>
      </c>
      <c r="CI16" s="26">
        <v>3.19</v>
      </c>
      <c r="CJ16" s="26">
        <v>4.1900000000000004</v>
      </c>
      <c r="CK16" s="26">
        <v>5.13</v>
      </c>
      <c r="CL16" s="26">
        <v>11</v>
      </c>
      <c r="CM16" s="26">
        <v>1.25</v>
      </c>
      <c r="CN16" s="26">
        <v>2.5</v>
      </c>
      <c r="CO16" s="26">
        <v>1.33</v>
      </c>
      <c r="CP16" s="26">
        <v>0.3</v>
      </c>
      <c r="CQ16" s="4"/>
      <c r="CR16" s="45">
        <v>157640826</v>
      </c>
      <c r="CS16" s="45">
        <v>4145768</v>
      </c>
      <c r="CT16" s="45">
        <v>678540332</v>
      </c>
      <c r="CU16" s="45">
        <v>425883971</v>
      </c>
      <c r="CV16" s="45">
        <v>633</v>
      </c>
      <c r="CW16" s="18">
        <v>3690</v>
      </c>
      <c r="CX16" s="39">
        <v>65</v>
      </c>
      <c r="CY16" s="23">
        <v>2.4028629856850725E-2</v>
      </c>
      <c r="CZ16" s="23">
        <v>0.21899565277689251</v>
      </c>
      <c r="DA16" s="23">
        <v>0.17154471544715447</v>
      </c>
      <c r="DB16" s="39">
        <v>331</v>
      </c>
      <c r="DC16" s="18">
        <f t="shared" si="0"/>
        <v>15.838734384681905</v>
      </c>
      <c r="DD16" s="23">
        <f t="shared" si="1"/>
        <v>0.94881542891973791</v>
      </c>
      <c r="DE16" s="39">
        <v>243</v>
      </c>
      <c r="DF16" s="21">
        <v>5.0810000000000004</v>
      </c>
      <c r="DG16" s="21">
        <v>0</v>
      </c>
      <c r="DH16" s="21">
        <v>859.05599999999993</v>
      </c>
      <c r="DI16" s="21">
        <v>3671.538</v>
      </c>
      <c r="DJ16" s="21">
        <v>2398.741</v>
      </c>
      <c r="DK16" s="21">
        <v>1081.829</v>
      </c>
      <c r="DL16" s="21">
        <v>2493.424</v>
      </c>
      <c r="DM16" s="21">
        <v>1174.9079999999999</v>
      </c>
      <c r="DN16" s="27">
        <v>34462.913726743202</v>
      </c>
      <c r="DO16" s="29">
        <v>33814.581379640811</v>
      </c>
      <c r="DP16" s="31">
        <v>15.529166666666667</v>
      </c>
      <c r="DQ16" s="23">
        <v>0.29166666666666669</v>
      </c>
      <c r="DR16" s="31">
        <v>231.97316000000006</v>
      </c>
      <c r="DS16" s="31">
        <v>1</v>
      </c>
      <c r="DT16" s="22">
        <v>22.076023391812864</v>
      </c>
      <c r="DU16" s="22">
        <v>21.263157894736842</v>
      </c>
      <c r="DV16" s="22">
        <v>20.771929824561404</v>
      </c>
      <c r="DW16" s="22">
        <v>21.479532163742689</v>
      </c>
      <c r="DX16" s="22">
        <v>21.532163742690059</v>
      </c>
      <c r="DY16" s="22">
        <v>171</v>
      </c>
      <c r="DZ16" s="2"/>
      <c r="EA16" s="2"/>
      <c r="EB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R16" s="2"/>
    </row>
    <row r="17" spans="1:148" x14ac:dyDescent="0.2">
      <c r="A17" s="1">
        <v>2006</v>
      </c>
      <c r="B17" s="51">
        <v>6002</v>
      </c>
      <c r="C17" s="3" t="s">
        <v>1</v>
      </c>
      <c r="D17" s="4" t="s">
        <v>258</v>
      </c>
      <c r="E17" s="18">
        <v>351.23</v>
      </c>
      <c r="F17" s="4" t="s">
        <v>7</v>
      </c>
      <c r="G17" s="18">
        <v>215</v>
      </c>
      <c r="H17" s="40">
        <v>598457.65</v>
      </c>
      <c r="I17" s="40">
        <v>17683.2</v>
      </c>
      <c r="J17" s="40">
        <v>713668.34</v>
      </c>
      <c r="K17" s="40">
        <v>203896.75</v>
      </c>
      <c r="L17" s="40">
        <v>312819.90999999997</v>
      </c>
      <c r="M17" s="40">
        <v>0</v>
      </c>
      <c r="N17" s="40">
        <v>0</v>
      </c>
      <c r="O17" s="40">
        <v>0</v>
      </c>
      <c r="P17" s="40">
        <v>143007.71</v>
      </c>
      <c r="Q17" s="40">
        <v>0</v>
      </c>
      <c r="R17" s="40">
        <v>0</v>
      </c>
      <c r="S17" s="40">
        <v>46084.59</v>
      </c>
      <c r="T17" s="40">
        <v>34226.9</v>
      </c>
      <c r="U17" s="40">
        <v>0</v>
      </c>
      <c r="V17" s="40">
        <v>0</v>
      </c>
      <c r="W17" s="40">
        <v>0</v>
      </c>
      <c r="X17" s="40">
        <v>689503.31</v>
      </c>
      <c r="Y17" s="40">
        <v>0</v>
      </c>
      <c r="Z17" s="40">
        <v>0</v>
      </c>
      <c r="AA17" s="44">
        <v>41416</v>
      </c>
      <c r="AB17" s="44">
        <v>2053</v>
      </c>
      <c r="AC17" s="40">
        <v>749600.82</v>
      </c>
      <c r="AD17" s="40">
        <v>0</v>
      </c>
      <c r="AE17" s="40">
        <v>0</v>
      </c>
      <c r="AF17" s="40">
        <v>46314.91</v>
      </c>
      <c r="AG17" s="40">
        <v>0</v>
      </c>
      <c r="AH17" s="40">
        <v>0</v>
      </c>
      <c r="AI17" s="40">
        <v>0</v>
      </c>
      <c r="AJ17" s="40">
        <v>10501.9</v>
      </c>
      <c r="AK17" s="40">
        <v>0</v>
      </c>
      <c r="AL17" s="40">
        <v>34841.129999999997</v>
      </c>
      <c r="AM17" s="40">
        <v>0</v>
      </c>
      <c r="AN17" s="40">
        <v>0</v>
      </c>
      <c r="AO17" s="40">
        <v>127931.84</v>
      </c>
      <c r="AP17" s="40">
        <v>152914.89000000001</v>
      </c>
      <c r="AQ17" s="40">
        <v>142932.78</v>
      </c>
      <c r="AR17" s="40">
        <v>179519.87</v>
      </c>
      <c r="AS17" s="40">
        <v>14389.13</v>
      </c>
      <c r="AT17" s="40">
        <v>0</v>
      </c>
      <c r="AU17" s="40">
        <v>0</v>
      </c>
      <c r="AV17" s="40">
        <v>54819.6</v>
      </c>
      <c r="AW17" s="40">
        <v>0</v>
      </c>
      <c r="AX17" s="40">
        <v>1036.23</v>
      </c>
      <c r="AY17" s="40">
        <v>25218.93</v>
      </c>
      <c r="AZ17" s="40">
        <v>246490.89</v>
      </c>
      <c r="BA17" s="40">
        <v>0</v>
      </c>
      <c r="BB17" s="40">
        <v>0</v>
      </c>
      <c r="BC17" s="40">
        <v>89562.6</v>
      </c>
      <c r="BD17" s="40">
        <v>0</v>
      </c>
      <c r="BE17" s="40">
        <v>26754.7</v>
      </c>
      <c r="BF17" s="40">
        <v>96204.67</v>
      </c>
      <c r="BG17" s="40">
        <v>0</v>
      </c>
      <c r="BH17" s="40">
        <v>0</v>
      </c>
      <c r="BI17" s="40">
        <v>0</v>
      </c>
      <c r="BJ17" s="40">
        <v>0</v>
      </c>
      <c r="BK17" s="40">
        <v>0</v>
      </c>
      <c r="BL17" s="40">
        <v>0</v>
      </c>
      <c r="BM17" s="40">
        <v>0</v>
      </c>
      <c r="BN17" s="40">
        <v>0</v>
      </c>
      <c r="BO17" s="40">
        <v>0</v>
      </c>
      <c r="BP17" s="40">
        <v>0</v>
      </c>
      <c r="BQ17" s="40">
        <v>0</v>
      </c>
      <c r="BR17" s="40">
        <v>26848.3</v>
      </c>
      <c r="BS17" s="40">
        <v>0</v>
      </c>
      <c r="BT17" s="40">
        <v>0</v>
      </c>
      <c r="BU17" s="40">
        <v>6556.8873915339218</v>
      </c>
      <c r="BV17" s="40">
        <v>7374.6913885994381</v>
      </c>
      <c r="BW17" s="40">
        <v>467769.17</v>
      </c>
      <c r="BX17" s="40">
        <v>148210.60999999999</v>
      </c>
      <c r="BY17" s="40">
        <v>255854.45</v>
      </c>
      <c r="BZ17" s="40">
        <v>98773.440000000002</v>
      </c>
      <c r="CA17" s="40">
        <v>0</v>
      </c>
      <c r="CB17" s="40">
        <v>0</v>
      </c>
      <c r="CC17" s="40">
        <v>0</v>
      </c>
      <c r="CD17" s="40">
        <v>0</v>
      </c>
      <c r="CE17" s="40">
        <v>0</v>
      </c>
      <c r="CF17" s="40">
        <v>0</v>
      </c>
      <c r="CG17" s="40">
        <v>78792.66</v>
      </c>
      <c r="CH17" s="40">
        <v>77947.81</v>
      </c>
      <c r="CI17" s="26">
        <v>4.4400000000000004</v>
      </c>
      <c r="CJ17" s="26">
        <v>5.83</v>
      </c>
      <c r="CK17" s="26">
        <v>7.14</v>
      </c>
      <c r="CL17" s="26">
        <v>15.31</v>
      </c>
      <c r="CM17" s="26">
        <v>1.25</v>
      </c>
      <c r="CN17" s="26">
        <v>2.5</v>
      </c>
      <c r="CO17" s="26">
        <v>0</v>
      </c>
      <c r="CP17" s="26">
        <v>0.3</v>
      </c>
      <c r="CQ17" s="4" t="s">
        <v>243</v>
      </c>
      <c r="CR17" s="45">
        <v>87041096</v>
      </c>
      <c r="CS17" s="45">
        <v>1863391</v>
      </c>
      <c r="CT17" s="45">
        <v>10573146</v>
      </c>
      <c r="CU17" s="45">
        <v>4402462</v>
      </c>
      <c r="CV17" s="45">
        <v>31</v>
      </c>
      <c r="CW17" s="18">
        <v>219</v>
      </c>
      <c r="CX17" s="39">
        <v>18</v>
      </c>
      <c r="CY17" s="23">
        <v>0</v>
      </c>
      <c r="CZ17" s="23">
        <v>0.34511399271124671</v>
      </c>
      <c r="DA17" s="23">
        <v>0.14155251141552511</v>
      </c>
      <c r="DB17" s="39">
        <v>165</v>
      </c>
      <c r="DC17" s="18">
        <f t="shared" si="0"/>
        <v>12.512970064861749</v>
      </c>
      <c r="DD17" s="23">
        <f t="shared" si="1"/>
        <v>0.97416451721430963</v>
      </c>
      <c r="DE17" s="39">
        <v>15</v>
      </c>
      <c r="DF17" s="21">
        <v>6.0000000000000001E-3</v>
      </c>
      <c r="DG17" s="21">
        <v>0</v>
      </c>
      <c r="DH17" s="21">
        <v>0</v>
      </c>
      <c r="DI17" s="21">
        <v>255.18199999999999</v>
      </c>
      <c r="DJ17" s="21">
        <v>142.083</v>
      </c>
      <c r="DK17" s="21">
        <v>66.396000000000001</v>
      </c>
      <c r="DL17" s="21">
        <v>145.65700000000001</v>
      </c>
      <c r="DM17" s="21">
        <v>68.350999999999999</v>
      </c>
      <c r="DN17" s="27">
        <v>29852.780410474435</v>
      </c>
      <c r="DO17" s="29">
        <v>31183.873476559806</v>
      </c>
      <c r="DP17" s="31">
        <v>12.666666666666666</v>
      </c>
      <c r="DQ17" s="23">
        <v>0.1111111111111111</v>
      </c>
      <c r="DR17" s="31">
        <v>16.501880000000003</v>
      </c>
      <c r="DS17" s="31">
        <v>0.99996000000000018</v>
      </c>
      <c r="DT17" s="22">
        <v>22.666666666666668</v>
      </c>
      <c r="DU17" s="22">
        <v>22.5</v>
      </c>
      <c r="DV17" s="22">
        <v>23</v>
      </c>
      <c r="DW17" s="22">
        <v>22.916666666666668</v>
      </c>
      <c r="DX17" s="22">
        <v>23</v>
      </c>
      <c r="DY17" s="22">
        <v>12</v>
      </c>
      <c r="DZ17" s="2"/>
      <c r="EA17" s="2"/>
      <c r="EB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R17" s="2"/>
    </row>
    <row r="18" spans="1:148" x14ac:dyDescent="0.2">
      <c r="A18" s="1">
        <v>2006</v>
      </c>
      <c r="B18" s="51">
        <v>6005</v>
      </c>
      <c r="C18" s="3" t="s">
        <v>158</v>
      </c>
      <c r="D18" s="4" t="s">
        <v>259</v>
      </c>
      <c r="E18" s="18">
        <v>186.88</v>
      </c>
      <c r="F18" s="4" t="s">
        <v>7</v>
      </c>
      <c r="G18" s="18">
        <v>308</v>
      </c>
      <c r="H18" s="40">
        <v>596198.78</v>
      </c>
      <c r="I18" s="40">
        <v>27812.9</v>
      </c>
      <c r="J18" s="40">
        <v>946310.15</v>
      </c>
      <c r="K18" s="40">
        <v>90108.97</v>
      </c>
      <c r="L18" s="40">
        <v>152747.18</v>
      </c>
      <c r="M18" s="40">
        <v>9.36</v>
      </c>
      <c r="N18" s="40">
        <v>0</v>
      </c>
      <c r="O18" s="40">
        <v>0</v>
      </c>
      <c r="P18" s="40">
        <v>82085.94</v>
      </c>
      <c r="Q18" s="40">
        <v>6.09</v>
      </c>
      <c r="R18" s="40">
        <v>1154</v>
      </c>
      <c r="S18" s="40">
        <v>50760.5</v>
      </c>
      <c r="T18" s="40">
        <v>43135.3</v>
      </c>
      <c r="U18" s="40">
        <v>2.81</v>
      </c>
      <c r="V18" s="40">
        <v>0</v>
      </c>
      <c r="W18" s="40">
        <v>0</v>
      </c>
      <c r="X18" s="40">
        <v>919875.45</v>
      </c>
      <c r="Y18" s="40">
        <v>1154</v>
      </c>
      <c r="Z18" s="40">
        <v>0</v>
      </c>
      <c r="AA18" s="44">
        <v>52830</v>
      </c>
      <c r="AB18" s="44">
        <v>2581</v>
      </c>
      <c r="AC18" s="40">
        <v>860215.57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80802.81</v>
      </c>
      <c r="AJ18" s="40">
        <v>13162.16</v>
      </c>
      <c r="AK18" s="40">
        <v>0</v>
      </c>
      <c r="AL18" s="40">
        <v>0</v>
      </c>
      <c r="AM18" s="40">
        <v>0</v>
      </c>
      <c r="AN18" s="40">
        <v>0</v>
      </c>
      <c r="AO18" s="40">
        <v>103466.3</v>
      </c>
      <c r="AP18" s="40">
        <v>219941.81</v>
      </c>
      <c r="AQ18" s="40">
        <v>72010.31</v>
      </c>
      <c r="AR18" s="40">
        <v>270231.55</v>
      </c>
      <c r="AS18" s="40">
        <v>31212.14</v>
      </c>
      <c r="AT18" s="40">
        <v>0</v>
      </c>
      <c r="AU18" s="40">
        <v>0</v>
      </c>
      <c r="AV18" s="40">
        <v>70490.06</v>
      </c>
      <c r="AW18" s="40">
        <v>3061.61</v>
      </c>
      <c r="AX18" s="40">
        <v>0</v>
      </c>
      <c r="AY18" s="40">
        <v>53829</v>
      </c>
      <c r="AZ18" s="40">
        <v>178874.42</v>
      </c>
      <c r="BA18" s="40">
        <v>0</v>
      </c>
      <c r="BB18" s="40">
        <v>0</v>
      </c>
      <c r="BC18" s="40">
        <v>0</v>
      </c>
      <c r="BD18" s="40">
        <v>0</v>
      </c>
      <c r="BE18" s="40">
        <v>42112.34</v>
      </c>
      <c r="BF18" s="40">
        <v>16329.36</v>
      </c>
      <c r="BG18" s="40">
        <v>230.4</v>
      </c>
      <c r="BH18" s="40">
        <v>0</v>
      </c>
      <c r="BI18" s="40">
        <v>0</v>
      </c>
      <c r="BJ18" s="40">
        <v>0</v>
      </c>
      <c r="BK18" s="40">
        <v>0</v>
      </c>
      <c r="BL18" s="40">
        <v>0</v>
      </c>
      <c r="BM18" s="40">
        <v>0</v>
      </c>
      <c r="BN18" s="40">
        <v>0</v>
      </c>
      <c r="BO18" s="40">
        <v>0</v>
      </c>
      <c r="BP18" s="40">
        <v>0</v>
      </c>
      <c r="BQ18" s="40">
        <v>0</v>
      </c>
      <c r="BR18" s="40">
        <v>0</v>
      </c>
      <c r="BS18" s="40">
        <v>0</v>
      </c>
      <c r="BT18" s="40">
        <v>0</v>
      </c>
      <c r="BU18" s="40">
        <v>5216.836359946582</v>
      </c>
      <c r="BV18" s="40">
        <v>5672.1770012307215</v>
      </c>
      <c r="BW18" s="40">
        <v>588151.87</v>
      </c>
      <c r="BX18" s="40">
        <v>314929.69</v>
      </c>
      <c r="BY18" s="40">
        <v>117244.86</v>
      </c>
      <c r="BZ18" s="40">
        <v>234407.67</v>
      </c>
      <c r="CA18" s="40">
        <v>166774.12</v>
      </c>
      <c r="CB18" s="40">
        <v>166797.5</v>
      </c>
      <c r="CC18" s="40">
        <v>0</v>
      </c>
      <c r="CD18" s="40">
        <v>0</v>
      </c>
      <c r="CE18" s="40">
        <v>0</v>
      </c>
      <c r="CF18" s="40">
        <v>0</v>
      </c>
      <c r="CG18" s="40">
        <v>122252.43</v>
      </c>
      <c r="CH18" s="40">
        <v>123669.83</v>
      </c>
      <c r="CI18" s="26">
        <v>3.19</v>
      </c>
      <c r="CJ18" s="26">
        <v>4.1900000000000004</v>
      </c>
      <c r="CK18" s="26">
        <v>5.13</v>
      </c>
      <c r="CL18" s="26">
        <v>11</v>
      </c>
      <c r="CM18" s="26">
        <v>0.65</v>
      </c>
      <c r="CN18" s="26">
        <v>1.5</v>
      </c>
      <c r="CO18" s="26">
        <v>1.35</v>
      </c>
      <c r="CP18" s="26">
        <v>0.3</v>
      </c>
      <c r="CQ18" s="4"/>
      <c r="CR18" s="45">
        <v>90520310</v>
      </c>
      <c r="CS18" s="45">
        <v>2533146</v>
      </c>
      <c r="CT18" s="45">
        <v>17868778</v>
      </c>
      <c r="CU18" s="45">
        <v>11120639</v>
      </c>
      <c r="CV18" s="45">
        <v>45</v>
      </c>
      <c r="CW18" s="18">
        <v>308</v>
      </c>
      <c r="CX18" s="39">
        <v>73</v>
      </c>
      <c r="CY18" s="23">
        <v>0</v>
      </c>
      <c r="CZ18" s="23">
        <v>0.25053763440860216</v>
      </c>
      <c r="DA18" s="23">
        <v>0.1461038961038961</v>
      </c>
      <c r="DB18" s="39">
        <v>145</v>
      </c>
      <c r="DC18" s="18">
        <f t="shared" si="0"/>
        <v>14.771523380491908</v>
      </c>
      <c r="DD18" s="23">
        <f t="shared" si="1"/>
        <v>0.97353950090340147</v>
      </c>
      <c r="DE18" s="39">
        <v>31</v>
      </c>
      <c r="DF18" s="21">
        <v>6.0000000000000001E-3</v>
      </c>
      <c r="DG18" s="21">
        <v>0</v>
      </c>
      <c r="DH18" s="21">
        <v>5</v>
      </c>
      <c r="DI18" s="21">
        <v>342.81299999999999</v>
      </c>
      <c r="DJ18" s="21">
        <v>209.05699999999999</v>
      </c>
      <c r="DK18" s="21">
        <v>88.370999999999995</v>
      </c>
      <c r="DL18" s="21">
        <v>213.983</v>
      </c>
      <c r="DM18" s="21">
        <v>91.528999999999996</v>
      </c>
      <c r="DN18" s="27">
        <v>29093.42652821722</v>
      </c>
      <c r="DO18" s="29">
        <v>31329.809421248232</v>
      </c>
      <c r="DP18" s="31">
        <v>11.695652173913043</v>
      </c>
      <c r="DQ18" s="23">
        <v>8.6956521739130432E-2</v>
      </c>
      <c r="DR18" s="31">
        <v>20.850929999999991</v>
      </c>
      <c r="DS18" s="31">
        <v>0</v>
      </c>
      <c r="DT18" s="22">
        <v>21</v>
      </c>
      <c r="DU18" s="22">
        <v>25.736842105263158</v>
      </c>
      <c r="DV18" s="22">
        <v>21.789473684210527</v>
      </c>
      <c r="DW18" s="22">
        <v>22.526315789473685</v>
      </c>
      <c r="DX18" s="22">
        <v>22.894736842105264</v>
      </c>
      <c r="DY18" s="22">
        <v>19</v>
      </c>
      <c r="DZ18" s="2"/>
      <c r="EA18" s="2"/>
      <c r="EB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R18" s="2"/>
    </row>
    <row r="19" spans="1:148" x14ac:dyDescent="0.2">
      <c r="A19" s="1">
        <v>2006</v>
      </c>
      <c r="B19" s="51">
        <v>6006</v>
      </c>
      <c r="C19" s="3" t="s">
        <v>234</v>
      </c>
      <c r="D19" s="4" t="s">
        <v>260</v>
      </c>
      <c r="E19" s="18">
        <v>785.14</v>
      </c>
      <c r="F19" s="4" t="s">
        <v>7</v>
      </c>
      <c r="G19" s="18">
        <v>599</v>
      </c>
      <c r="H19" s="40">
        <v>1934765.2</v>
      </c>
      <c r="I19" s="40">
        <v>52816.85</v>
      </c>
      <c r="J19" s="40">
        <v>1458561.01</v>
      </c>
      <c r="K19" s="40">
        <v>186821.41</v>
      </c>
      <c r="L19" s="40">
        <v>526969.04</v>
      </c>
      <c r="M19" s="40">
        <v>66.98</v>
      </c>
      <c r="N19" s="40">
        <v>0</v>
      </c>
      <c r="O19" s="40">
        <v>2287.9899999999998</v>
      </c>
      <c r="P19" s="40">
        <v>312219.84999999998</v>
      </c>
      <c r="Q19" s="40">
        <v>39.18</v>
      </c>
      <c r="R19" s="40">
        <v>0</v>
      </c>
      <c r="S19" s="40">
        <v>125154.61</v>
      </c>
      <c r="T19" s="40">
        <v>110464.89</v>
      </c>
      <c r="U19" s="40">
        <v>15.49</v>
      </c>
      <c r="V19" s="40">
        <v>0</v>
      </c>
      <c r="W19" s="40">
        <v>0</v>
      </c>
      <c r="X19" s="40">
        <v>1224736.5900000001</v>
      </c>
      <c r="Y19" s="40">
        <v>0</v>
      </c>
      <c r="Z19" s="40">
        <v>0</v>
      </c>
      <c r="AA19" s="44">
        <v>130097</v>
      </c>
      <c r="AB19" s="44">
        <v>7611</v>
      </c>
      <c r="AC19" s="40">
        <v>1746487.52</v>
      </c>
      <c r="AD19" s="40">
        <v>7477.6</v>
      </c>
      <c r="AE19" s="40">
        <v>0</v>
      </c>
      <c r="AF19" s="40">
        <v>139611.46</v>
      </c>
      <c r="AG19" s="40">
        <v>0</v>
      </c>
      <c r="AH19" s="40">
        <v>0</v>
      </c>
      <c r="AI19" s="40">
        <v>290397.49</v>
      </c>
      <c r="AJ19" s="40">
        <v>42765.37</v>
      </c>
      <c r="AK19" s="40">
        <v>0</v>
      </c>
      <c r="AL19" s="40">
        <v>66008.179999999993</v>
      </c>
      <c r="AM19" s="40">
        <v>274.75</v>
      </c>
      <c r="AN19" s="40">
        <v>0</v>
      </c>
      <c r="AO19" s="40">
        <v>173315.98</v>
      </c>
      <c r="AP19" s="40">
        <v>369704.81</v>
      </c>
      <c r="AQ19" s="40">
        <v>243457.8</v>
      </c>
      <c r="AR19" s="40">
        <v>647886.52</v>
      </c>
      <c r="AS19" s="40">
        <v>25842</v>
      </c>
      <c r="AT19" s="40">
        <v>12721.82</v>
      </c>
      <c r="AU19" s="40">
        <v>0</v>
      </c>
      <c r="AV19" s="40">
        <v>352072.15</v>
      </c>
      <c r="AW19" s="40">
        <v>12193.44</v>
      </c>
      <c r="AX19" s="40">
        <v>0</v>
      </c>
      <c r="AY19" s="40">
        <v>56377.59</v>
      </c>
      <c r="AZ19" s="40">
        <v>270717.49</v>
      </c>
      <c r="BA19" s="40">
        <v>0</v>
      </c>
      <c r="BB19" s="40">
        <v>0</v>
      </c>
      <c r="BC19" s="40">
        <v>91129.11</v>
      </c>
      <c r="BD19" s="40">
        <v>29288.23</v>
      </c>
      <c r="BE19" s="40">
        <v>155750.03</v>
      </c>
      <c r="BF19" s="40">
        <v>10883.4</v>
      </c>
      <c r="BG19" s="40">
        <v>4309.3</v>
      </c>
      <c r="BH19" s="40">
        <v>3272.08</v>
      </c>
      <c r="BI19" s="40">
        <v>0</v>
      </c>
      <c r="BJ19" s="40">
        <v>0</v>
      </c>
      <c r="BK19" s="40">
        <v>0</v>
      </c>
      <c r="BL19" s="40">
        <v>0</v>
      </c>
      <c r="BM19" s="40">
        <v>6018.27</v>
      </c>
      <c r="BN19" s="40">
        <v>11426.6</v>
      </c>
      <c r="BO19" s="40">
        <v>1214.23</v>
      </c>
      <c r="BP19" s="40">
        <v>15746.95</v>
      </c>
      <c r="BQ19" s="40">
        <v>0</v>
      </c>
      <c r="BR19" s="40">
        <v>0</v>
      </c>
      <c r="BS19" s="40">
        <v>0</v>
      </c>
      <c r="BT19" s="40">
        <v>9791.4</v>
      </c>
      <c r="BU19" s="40">
        <v>5772.8002339655186</v>
      </c>
      <c r="BV19" s="40">
        <v>6704.960820578508</v>
      </c>
      <c r="BW19" s="40">
        <v>1073495.49</v>
      </c>
      <c r="BX19" s="40">
        <v>246785.01</v>
      </c>
      <c r="BY19" s="40">
        <v>132056.29999999999</v>
      </c>
      <c r="BZ19" s="40" t="s">
        <v>0</v>
      </c>
      <c r="CA19" s="40">
        <v>229809.33</v>
      </c>
      <c r="CB19" s="40">
        <v>223267.5</v>
      </c>
      <c r="CC19" s="40">
        <v>0</v>
      </c>
      <c r="CD19" s="40">
        <v>0</v>
      </c>
      <c r="CE19" s="40">
        <v>0</v>
      </c>
      <c r="CF19" s="40">
        <v>0</v>
      </c>
      <c r="CG19" s="40">
        <v>210036.45</v>
      </c>
      <c r="CH19" s="40">
        <v>208048.52</v>
      </c>
      <c r="CI19" s="26">
        <v>3.19</v>
      </c>
      <c r="CJ19" s="26">
        <v>4.1900000000000004</v>
      </c>
      <c r="CK19" s="26">
        <v>5.13</v>
      </c>
      <c r="CL19" s="26">
        <v>11</v>
      </c>
      <c r="CM19" s="26">
        <v>0.92</v>
      </c>
      <c r="CN19" s="26">
        <v>1.54</v>
      </c>
      <c r="CO19" s="26">
        <v>0.74</v>
      </c>
      <c r="CP19" s="26">
        <v>0.3</v>
      </c>
      <c r="CQ19" s="4"/>
      <c r="CR19" s="45">
        <v>289083996</v>
      </c>
      <c r="CS19" s="45">
        <v>2546131</v>
      </c>
      <c r="CT19" s="45">
        <v>50862182</v>
      </c>
      <c r="CU19" s="45">
        <v>29262624</v>
      </c>
      <c r="CV19" s="45">
        <v>87</v>
      </c>
      <c r="CW19" s="18">
        <v>628</v>
      </c>
      <c r="CX19" s="39">
        <v>33</v>
      </c>
      <c r="CY19" s="23">
        <v>6.8259385665528916E-3</v>
      </c>
      <c r="CZ19" s="23">
        <v>0.16005412864373161</v>
      </c>
      <c r="DA19" s="23">
        <v>0.13853503184713375</v>
      </c>
      <c r="DB19" s="39">
        <v>327</v>
      </c>
      <c r="DC19" s="18">
        <f t="shared" si="0"/>
        <v>13.569904889660245</v>
      </c>
      <c r="DD19" s="23">
        <f t="shared" si="1"/>
        <v>0.96117348739331043</v>
      </c>
      <c r="DE19" s="39">
        <v>46</v>
      </c>
      <c r="DF19" s="21">
        <v>0.33600000000000002</v>
      </c>
      <c r="DG19" s="21">
        <v>0</v>
      </c>
      <c r="DH19" s="21">
        <v>0.94599999999999995</v>
      </c>
      <c r="DI19" s="21">
        <v>635.99199999999996</v>
      </c>
      <c r="DJ19" s="21">
        <v>405.65100000000001</v>
      </c>
      <c r="DK19" s="21">
        <v>182.64099999999999</v>
      </c>
      <c r="DL19" s="21">
        <v>419.13</v>
      </c>
      <c r="DM19" s="21">
        <v>192.92599999999999</v>
      </c>
      <c r="DN19" s="27">
        <v>33247.260953592639</v>
      </c>
      <c r="DO19" s="29">
        <v>31333.521628040886</v>
      </c>
      <c r="DP19" s="31">
        <v>19.530612244897959</v>
      </c>
      <c r="DQ19" s="23">
        <v>0.14285714285714285</v>
      </c>
      <c r="DR19" s="31">
        <v>46.278880000000022</v>
      </c>
      <c r="DS19" s="31">
        <v>0</v>
      </c>
      <c r="DT19" s="22"/>
      <c r="DU19" s="22"/>
      <c r="DY19" s="22">
        <v>0</v>
      </c>
      <c r="DZ19" s="2"/>
      <c r="EA19" s="2"/>
      <c r="EB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R19" s="2"/>
    </row>
    <row r="20" spans="1:148" x14ac:dyDescent="0.2">
      <c r="A20" s="1">
        <v>2006</v>
      </c>
      <c r="B20" s="51">
        <v>7001</v>
      </c>
      <c r="C20" s="3" t="s">
        <v>159</v>
      </c>
      <c r="D20" s="4" t="s">
        <v>261</v>
      </c>
      <c r="E20" s="18">
        <v>929.65</v>
      </c>
      <c r="F20" s="4" t="s">
        <v>8</v>
      </c>
      <c r="G20" s="18">
        <v>858</v>
      </c>
      <c r="H20" s="40">
        <v>1887017.17</v>
      </c>
      <c r="I20" s="40">
        <v>82255.09</v>
      </c>
      <c r="J20" s="40">
        <v>2500434.4300000002</v>
      </c>
      <c r="K20" s="40">
        <v>1204372.54</v>
      </c>
      <c r="L20" s="40">
        <v>841548.29</v>
      </c>
      <c r="M20" s="40">
        <v>0</v>
      </c>
      <c r="N20" s="40">
        <v>0</v>
      </c>
      <c r="O20" s="40">
        <v>0</v>
      </c>
      <c r="P20" s="40">
        <v>368257.41</v>
      </c>
      <c r="Q20" s="40">
        <v>0</v>
      </c>
      <c r="R20" s="40">
        <v>625561</v>
      </c>
      <c r="S20" s="40">
        <v>266348.76</v>
      </c>
      <c r="T20" s="40">
        <v>78489.53</v>
      </c>
      <c r="U20" s="40">
        <v>0</v>
      </c>
      <c r="V20" s="40">
        <v>0</v>
      </c>
      <c r="W20" s="40">
        <v>0</v>
      </c>
      <c r="X20" s="40">
        <v>2360451.67</v>
      </c>
      <c r="Y20" s="40">
        <v>548826</v>
      </c>
      <c r="Z20" s="40">
        <v>76735</v>
      </c>
      <c r="AA20" s="44">
        <v>198565</v>
      </c>
      <c r="AB20" s="44">
        <v>5473</v>
      </c>
      <c r="AC20" s="40">
        <v>3513352.34</v>
      </c>
      <c r="AD20" s="40">
        <v>0</v>
      </c>
      <c r="AE20" s="40">
        <v>0</v>
      </c>
      <c r="AF20" s="40">
        <v>182074.85</v>
      </c>
      <c r="AG20" s="40">
        <v>0</v>
      </c>
      <c r="AH20" s="40">
        <v>0</v>
      </c>
      <c r="AI20" s="40">
        <v>1013291.74</v>
      </c>
      <c r="AJ20" s="40">
        <v>82818.850000000006</v>
      </c>
      <c r="AK20" s="40">
        <v>0</v>
      </c>
      <c r="AL20" s="40">
        <v>49159.69</v>
      </c>
      <c r="AM20" s="40">
        <v>0</v>
      </c>
      <c r="AN20" s="40">
        <v>0</v>
      </c>
      <c r="AO20" s="40">
        <v>691097.85</v>
      </c>
      <c r="AP20" s="40">
        <v>381994.71</v>
      </c>
      <c r="AQ20" s="40">
        <v>228517.15</v>
      </c>
      <c r="AR20" s="40">
        <v>690358.57</v>
      </c>
      <c r="AS20" s="40">
        <v>34975.620000000003</v>
      </c>
      <c r="AT20" s="40">
        <v>38129.89</v>
      </c>
      <c r="AU20" s="40">
        <v>0</v>
      </c>
      <c r="AV20" s="40">
        <v>232953.49</v>
      </c>
      <c r="AW20" s="40">
        <v>56137.75</v>
      </c>
      <c r="AX20" s="40">
        <v>0</v>
      </c>
      <c r="AY20" s="40">
        <v>48444.44</v>
      </c>
      <c r="AZ20" s="40">
        <v>146766.13</v>
      </c>
      <c r="BA20" s="40">
        <v>0</v>
      </c>
      <c r="BB20" s="40">
        <v>0</v>
      </c>
      <c r="BC20" s="40">
        <v>321665.24</v>
      </c>
      <c r="BD20" s="40">
        <v>7731</v>
      </c>
      <c r="BE20" s="40">
        <v>143571.94</v>
      </c>
      <c r="BF20" s="40">
        <v>43860.13</v>
      </c>
      <c r="BG20" s="40">
        <v>15185.19</v>
      </c>
      <c r="BH20" s="40">
        <v>0</v>
      </c>
      <c r="BI20" s="40">
        <v>0</v>
      </c>
      <c r="BJ20" s="40">
        <v>0</v>
      </c>
      <c r="BK20" s="40">
        <v>0</v>
      </c>
      <c r="BL20" s="40">
        <v>0</v>
      </c>
      <c r="BM20" s="40">
        <v>0</v>
      </c>
      <c r="BN20" s="40">
        <v>0</v>
      </c>
      <c r="BO20" s="40">
        <v>0</v>
      </c>
      <c r="BP20" s="40">
        <v>0</v>
      </c>
      <c r="BQ20" s="40">
        <v>0</v>
      </c>
      <c r="BR20" s="40">
        <v>0</v>
      </c>
      <c r="BS20" s="40">
        <v>0</v>
      </c>
      <c r="BT20" s="40">
        <v>0</v>
      </c>
      <c r="BU20" s="40">
        <v>6819.6864533145063</v>
      </c>
      <c r="BV20" s="40">
        <v>7989.1029126855474</v>
      </c>
      <c r="BW20" s="40">
        <v>1205356.8500000001</v>
      </c>
      <c r="BX20" s="40">
        <v>2871933.83</v>
      </c>
      <c r="BY20" s="40">
        <v>-27222.16</v>
      </c>
      <c r="BZ20" s="40">
        <v>66074.22</v>
      </c>
      <c r="CA20" s="40">
        <v>306442.62</v>
      </c>
      <c r="CB20" s="40">
        <v>171250.24</v>
      </c>
      <c r="CC20" s="40">
        <v>0</v>
      </c>
      <c r="CD20" s="40">
        <v>51847.63</v>
      </c>
      <c r="CE20" s="40">
        <v>431036.51</v>
      </c>
      <c r="CF20" s="40">
        <v>0</v>
      </c>
      <c r="CG20" s="40">
        <v>328244.61</v>
      </c>
      <c r="CH20" s="40">
        <v>324112.14</v>
      </c>
      <c r="CI20" s="26">
        <v>3.19</v>
      </c>
      <c r="CJ20" s="26">
        <v>4.1900000000000004</v>
      </c>
      <c r="CK20" s="26">
        <v>5.13</v>
      </c>
      <c r="CL20" s="26">
        <v>11</v>
      </c>
      <c r="CM20" s="26">
        <v>1.4</v>
      </c>
      <c r="CN20" s="26">
        <v>3</v>
      </c>
      <c r="CO20" s="26">
        <v>1.1100000000000001</v>
      </c>
      <c r="CP20" s="26">
        <v>0.3</v>
      </c>
      <c r="CQ20" s="4"/>
      <c r="CR20" s="45">
        <v>144201325</v>
      </c>
      <c r="CS20" s="45">
        <v>1887042</v>
      </c>
      <c r="CT20" s="45">
        <v>66265726</v>
      </c>
      <c r="CU20" s="45">
        <v>57593935</v>
      </c>
      <c r="CV20" s="45">
        <v>153</v>
      </c>
      <c r="CW20" s="18">
        <v>895</v>
      </c>
      <c r="CX20" s="39">
        <v>38</v>
      </c>
      <c r="CY20" s="23">
        <v>2.2123893805309769E-2</v>
      </c>
      <c r="CZ20" s="23">
        <v>0.36239647686535731</v>
      </c>
      <c r="DA20" s="23">
        <v>0.17094972067039105</v>
      </c>
      <c r="DB20" s="39">
        <v>319</v>
      </c>
      <c r="DC20" s="18">
        <f t="shared" si="0"/>
        <v>11.049281771993687</v>
      </c>
      <c r="DD20" s="23">
        <f t="shared" si="1"/>
        <v>0.95546144773611918</v>
      </c>
      <c r="DE20" s="39">
        <v>63</v>
      </c>
      <c r="DF20" s="21">
        <v>3.6949999999999998</v>
      </c>
      <c r="DG20" s="21">
        <v>0</v>
      </c>
      <c r="DH20" s="21">
        <v>165.17500000000001</v>
      </c>
      <c r="DI20" s="21">
        <v>850.71400000000006</v>
      </c>
      <c r="DJ20" s="21">
        <v>553.97299999999996</v>
      </c>
      <c r="DK20" s="21">
        <v>255.321</v>
      </c>
      <c r="DL20" s="21">
        <v>576.79100000000005</v>
      </c>
      <c r="DM20" s="21">
        <v>270.22800000000001</v>
      </c>
      <c r="DN20" s="27">
        <v>31865.00719028516</v>
      </c>
      <c r="DO20" s="29">
        <v>31660.79366094905</v>
      </c>
      <c r="DP20" s="31">
        <v>16.182926829268293</v>
      </c>
      <c r="DQ20" s="23">
        <v>0.10975609756097561</v>
      </c>
      <c r="DR20" s="31">
        <v>79.002430000000004</v>
      </c>
      <c r="DS20" s="31">
        <v>1.9983099999999996</v>
      </c>
      <c r="DT20" s="22">
        <v>21.171875</v>
      </c>
      <c r="DU20" s="22">
        <v>21.28125</v>
      </c>
      <c r="DV20" s="22">
        <v>19.796875</v>
      </c>
      <c r="DW20" s="22">
        <v>20.171875</v>
      </c>
      <c r="DX20" s="22">
        <v>20.78125</v>
      </c>
      <c r="DY20" s="22">
        <v>64</v>
      </c>
      <c r="DZ20" s="2"/>
      <c r="EA20" s="2"/>
      <c r="EB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R20" s="2"/>
    </row>
    <row r="21" spans="1:148" x14ac:dyDescent="0.2">
      <c r="A21" s="1">
        <v>2006</v>
      </c>
      <c r="B21" s="51">
        <v>7002</v>
      </c>
      <c r="C21" s="3" t="s">
        <v>160</v>
      </c>
      <c r="D21" s="4" t="s">
        <v>262</v>
      </c>
      <c r="E21" s="18">
        <v>473.84</v>
      </c>
      <c r="F21" s="4" t="s">
        <v>8</v>
      </c>
      <c r="G21" s="18">
        <v>272</v>
      </c>
      <c r="H21" s="40">
        <v>784530.58</v>
      </c>
      <c r="I21" s="40">
        <v>22311.63</v>
      </c>
      <c r="J21" s="40">
        <v>874216.32</v>
      </c>
      <c r="K21" s="40">
        <v>175299.24</v>
      </c>
      <c r="L21" s="40">
        <v>455383.12</v>
      </c>
      <c r="M21" s="40">
        <v>159.69</v>
      </c>
      <c r="N21" s="40">
        <v>0</v>
      </c>
      <c r="O21" s="40">
        <v>1087</v>
      </c>
      <c r="P21" s="40">
        <v>62467.53</v>
      </c>
      <c r="Q21" s="40">
        <v>37.200000000000003</v>
      </c>
      <c r="R21" s="40">
        <v>0</v>
      </c>
      <c r="S21" s="40">
        <v>52408.79</v>
      </c>
      <c r="T21" s="40">
        <v>0</v>
      </c>
      <c r="U21" s="40">
        <v>0</v>
      </c>
      <c r="V21" s="40">
        <v>0</v>
      </c>
      <c r="W21" s="40">
        <v>0</v>
      </c>
      <c r="X21" s="40">
        <v>809585.15</v>
      </c>
      <c r="Y21" s="40">
        <v>0</v>
      </c>
      <c r="Z21" s="40">
        <v>0</v>
      </c>
      <c r="AA21" s="44">
        <v>56478</v>
      </c>
      <c r="AB21" s="44">
        <v>1129</v>
      </c>
      <c r="AC21" s="40">
        <v>1130244.21</v>
      </c>
      <c r="AD21" s="40">
        <v>0</v>
      </c>
      <c r="AE21" s="40">
        <v>0</v>
      </c>
      <c r="AF21" s="40">
        <v>6590.78</v>
      </c>
      <c r="AG21" s="40">
        <v>0</v>
      </c>
      <c r="AH21" s="40">
        <v>0</v>
      </c>
      <c r="AI21" s="40">
        <v>110092</v>
      </c>
      <c r="AJ21" s="40">
        <v>338.93</v>
      </c>
      <c r="AK21" s="40">
        <v>0</v>
      </c>
      <c r="AL21" s="40">
        <v>0</v>
      </c>
      <c r="AM21" s="40">
        <v>0</v>
      </c>
      <c r="AN21" s="40">
        <v>0</v>
      </c>
      <c r="AO21" s="40">
        <v>120851.92</v>
      </c>
      <c r="AP21" s="40">
        <v>224330.31</v>
      </c>
      <c r="AQ21" s="40">
        <v>93847.26</v>
      </c>
      <c r="AR21" s="40">
        <v>260180.65</v>
      </c>
      <c r="AS21" s="40">
        <v>19662.71</v>
      </c>
      <c r="AT21" s="40">
        <v>0</v>
      </c>
      <c r="AU21" s="40">
        <v>0</v>
      </c>
      <c r="AV21" s="40">
        <v>121947.82</v>
      </c>
      <c r="AW21" s="40">
        <v>29240.65</v>
      </c>
      <c r="AX21" s="40">
        <v>0</v>
      </c>
      <c r="AY21" s="40">
        <v>21800</v>
      </c>
      <c r="AZ21" s="40">
        <v>97918.27</v>
      </c>
      <c r="BA21" s="40">
        <v>0</v>
      </c>
      <c r="BB21" s="40">
        <v>0</v>
      </c>
      <c r="BC21" s="40">
        <v>199278.32</v>
      </c>
      <c r="BD21" s="40">
        <v>0</v>
      </c>
      <c r="BE21" s="40">
        <v>74383.13</v>
      </c>
      <c r="BF21" s="40">
        <v>0</v>
      </c>
      <c r="BG21" s="40">
        <v>450</v>
      </c>
      <c r="BH21" s="40">
        <v>0</v>
      </c>
      <c r="BI21" s="40">
        <v>0</v>
      </c>
      <c r="BJ21" s="40">
        <v>0</v>
      </c>
      <c r="BK21" s="40">
        <v>0</v>
      </c>
      <c r="BL21" s="40">
        <v>0</v>
      </c>
      <c r="BM21" s="40">
        <v>0</v>
      </c>
      <c r="BN21" s="40">
        <v>0</v>
      </c>
      <c r="BO21" s="40">
        <v>0</v>
      </c>
      <c r="BP21" s="40">
        <v>0</v>
      </c>
      <c r="BQ21" s="40">
        <v>0</v>
      </c>
      <c r="BR21" s="40">
        <v>0</v>
      </c>
      <c r="BS21" s="40">
        <v>0</v>
      </c>
      <c r="BT21" s="40">
        <v>0</v>
      </c>
      <c r="BU21" s="40">
        <v>6072.6359794076534</v>
      </c>
      <c r="BV21" s="40">
        <v>6660.2968730138573</v>
      </c>
      <c r="BW21" s="40">
        <v>950662.87</v>
      </c>
      <c r="BX21" s="40">
        <v>797017.49</v>
      </c>
      <c r="BY21" s="40">
        <v>132885.99</v>
      </c>
      <c r="BZ21" s="40" t="s">
        <v>0</v>
      </c>
      <c r="CA21" s="40">
        <v>0</v>
      </c>
      <c r="CB21" s="40">
        <v>0</v>
      </c>
      <c r="CC21" s="40">
        <v>0</v>
      </c>
      <c r="CD21" s="40">
        <v>0</v>
      </c>
      <c r="CE21" s="40">
        <v>0</v>
      </c>
      <c r="CF21" s="40">
        <v>0</v>
      </c>
      <c r="CG21" s="40">
        <v>172967.51</v>
      </c>
      <c r="CH21" s="40">
        <v>169639.64</v>
      </c>
      <c r="CI21" s="26">
        <v>3.19</v>
      </c>
      <c r="CJ21" s="26">
        <v>4.1900000000000004</v>
      </c>
      <c r="CK21" s="26">
        <v>5.13</v>
      </c>
      <c r="CL21" s="26">
        <v>11</v>
      </c>
      <c r="CM21" s="26">
        <v>0.46</v>
      </c>
      <c r="CN21" s="26">
        <v>2.5499999999999998</v>
      </c>
      <c r="CO21" s="26">
        <v>0</v>
      </c>
      <c r="CP21" s="26">
        <v>0</v>
      </c>
      <c r="CQ21" s="4"/>
      <c r="CR21" s="45">
        <v>117038762</v>
      </c>
      <c r="CS21" s="45">
        <v>1218605</v>
      </c>
      <c r="CT21" s="45">
        <v>9961306</v>
      </c>
      <c r="CU21" s="45">
        <v>6816313</v>
      </c>
      <c r="CV21" s="45">
        <v>28</v>
      </c>
      <c r="CW21" s="18">
        <v>272</v>
      </c>
      <c r="CX21" s="39">
        <v>9</v>
      </c>
      <c r="CY21" s="23">
        <v>6.9444444444444198E-3</v>
      </c>
      <c r="CZ21" s="23">
        <v>0.55368290281507904</v>
      </c>
      <c r="DA21" s="23">
        <v>0.10294117647058823</v>
      </c>
      <c r="DB21" s="39">
        <v>105</v>
      </c>
      <c r="DC21" s="18">
        <f t="shared" si="0"/>
        <v>10.982736914190106</v>
      </c>
      <c r="DD21" s="23">
        <f t="shared" si="1"/>
        <v>0.97565145544680321</v>
      </c>
      <c r="DE21" s="39">
        <v>21</v>
      </c>
      <c r="DF21" s="21">
        <v>0</v>
      </c>
      <c r="DG21" s="21">
        <v>0</v>
      </c>
      <c r="DH21" s="21">
        <v>0</v>
      </c>
      <c r="DI21" s="21">
        <v>351.31700000000001</v>
      </c>
      <c r="DJ21" s="21">
        <v>171.01599999999999</v>
      </c>
      <c r="DK21" s="21">
        <v>136.00200000000001</v>
      </c>
      <c r="DL21" s="21">
        <v>175.018</v>
      </c>
      <c r="DM21" s="21">
        <v>139.66200000000001</v>
      </c>
      <c r="DN21" s="27">
        <v>32897.77898372538</v>
      </c>
      <c r="DO21" s="29">
        <v>33272.816662100042</v>
      </c>
      <c r="DP21" s="31">
        <v>15.615384615384615</v>
      </c>
      <c r="DQ21" s="23">
        <v>3.8461538461538464E-2</v>
      </c>
      <c r="DR21" s="31">
        <v>24.766139999999986</v>
      </c>
      <c r="DS21" s="31">
        <v>0</v>
      </c>
      <c r="DT21" s="22">
        <v>20.46153846153846</v>
      </c>
      <c r="DU21" s="22">
        <v>19.923076923076923</v>
      </c>
      <c r="DV21" s="22">
        <v>19.846153846153847</v>
      </c>
      <c r="DW21" s="22">
        <v>20</v>
      </c>
      <c r="DX21" s="22">
        <v>20.23076923076923</v>
      </c>
      <c r="DY21" s="22">
        <v>13</v>
      </c>
      <c r="DZ21" s="2"/>
      <c r="EA21" s="2"/>
      <c r="EB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R21" s="2"/>
    </row>
    <row r="22" spans="1:148" x14ac:dyDescent="0.2">
      <c r="A22" s="1">
        <v>2006</v>
      </c>
      <c r="B22" s="51">
        <v>9001</v>
      </c>
      <c r="C22" s="3" t="s">
        <v>208</v>
      </c>
      <c r="D22" s="4" t="s">
        <v>263</v>
      </c>
      <c r="E22" s="18">
        <v>958.28</v>
      </c>
      <c r="F22" s="4" t="s">
        <v>9</v>
      </c>
      <c r="G22" s="18">
        <v>1285</v>
      </c>
      <c r="H22" s="40">
        <v>1968033.6</v>
      </c>
      <c r="I22" s="40">
        <v>58194.57</v>
      </c>
      <c r="J22" s="40">
        <v>4035947.58</v>
      </c>
      <c r="K22" s="40">
        <v>814256.18</v>
      </c>
      <c r="L22" s="40">
        <v>783438</v>
      </c>
      <c r="M22" s="40">
        <v>0</v>
      </c>
      <c r="N22" s="40">
        <v>0</v>
      </c>
      <c r="O22" s="40">
        <v>0</v>
      </c>
      <c r="P22" s="40">
        <v>371171.27</v>
      </c>
      <c r="Q22" s="40">
        <v>0</v>
      </c>
      <c r="R22" s="40">
        <v>675921</v>
      </c>
      <c r="S22" s="40">
        <v>256259.76</v>
      </c>
      <c r="T22" s="40">
        <v>78988.820000000007</v>
      </c>
      <c r="U22" s="40">
        <v>0</v>
      </c>
      <c r="V22" s="40">
        <v>0</v>
      </c>
      <c r="W22" s="40">
        <v>0</v>
      </c>
      <c r="X22" s="40">
        <v>3892258.95</v>
      </c>
      <c r="Y22" s="40">
        <v>675921</v>
      </c>
      <c r="Z22" s="40">
        <v>0</v>
      </c>
      <c r="AA22" s="44">
        <v>242039</v>
      </c>
      <c r="AB22" s="44">
        <v>6018</v>
      </c>
      <c r="AC22" s="40">
        <v>3987755.66</v>
      </c>
      <c r="AD22" s="40">
        <v>0</v>
      </c>
      <c r="AE22" s="40">
        <v>0</v>
      </c>
      <c r="AF22" s="40">
        <v>82235.8</v>
      </c>
      <c r="AG22" s="40">
        <v>0</v>
      </c>
      <c r="AH22" s="40">
        <v>0</v>
      </c>
      <c r="AI22" s="40">
        <v>843723.21</v>
      </c>
      <c r="AJ22" s="40">
        <v>79508.009999999995</v>
      </c>
      <c r="AK22" s="40">
        <v>0</v>
      </c>
      <c r="AL22" s="40">
        <v>0</v>
      </c>
      <c r="AM22" s="40">
        <v>0</v>
      </c>
      <c r="AN22" s="40">
        <v>0</v>
      </c>
      <c r="AO22" s="40">
        <v>489988.04</v>
      </c>
      <c r="AP22" s="40">
        <v>667007.78</v>
      </c>
      <c r="AQ22" s="40">
        <v>163203.03</v>
      </c>
      <c r="AR22" s="40">
        <v>1120759.67</v>
      </c>
      <c r="AS22" s="40">
        <v>0</v>
      </c>
      <c r="AT22" s="40">
        <v>25595.77</v>
      </c>
      <c r="AU22" s="40">
        <v>0</v>
      </c>
      <c r="AV22" s="40">
        <v>322817.44</v>
      </c>
      <c r="AW22" s="40">
        <v>0</v>
      </c>
      <c r="AX22" s="40">
        <v>0</v>
      </c>
      <c r="AY22" s="40">
        <v>0</v>
      </c>
      <c r="AZ22" s="40">
        <v>246319.77</v>
      </c>
      <c r="BA22" s="40">
        <v>0</v>
      </c>
      <c r="BB22" s="40">
        <v>0</v>
      </c>
      <c r="BC22" s="40">
        <v>424992.69</v>
      </c>
      <c r="BD22" s="40">
        <v>8618.61</v>
      </c>
      <c r="BE22" s="40">
        <v>284680.26</v>
      </c>
      <c r="BF22" s="40">
        <v>80686.63</v>
      </c>
      <c r="BG22" s="40">
        <v>9795.6299999999992</v>
      </c>
      <c r="BH22" s="40">
        <v>3000</v>
      </c>
      <c r="BI22" s="40">
        <v>0</v>
      </c>
      <c r="BJ22" s="40">
        <v>0</v>
      </c>
      <c r="BK22" s="40">
        <v>0</v>
      </c>
      <c r="BL22" s="40">
        <v>0</v>
      </c>
      <c r="BM22" s="40">
        <v>0</v>
      </c>
      <c r="BN22" s="40">
        <v>0</v>
      </c>
      <c r="BO22" s="40">
        <v>0</v>
      </c>
      <c r="BP22" s="40">
        <v>0</v>
      </c>
      <c r="BQ22" s="40">
        <v>0</v>
      </c>
      <c r="BR22" s="40">
        <v>0</v>
      </c>
      <c r="BS22" s="40">
        <v>0</v>
      </c>
      <c r="BT22" s="40">
        <v>0</v>
      </c>
      <c r="BU22" s="40">
        <v>5300.9498313161421</v>
      </c>
      <c r="BV22" s="40">
        <v>6099.950282652042</v>
      </c>
      <c r="BW22" s="40">
        <v>1314646.32</v>
      </c>
      <c r="BX22" s="40">
        <v>464912.22</v>
      </c>
      <c r="BY22" s="40">
        <v>316904.14</v>
      </c>
      <c r="BZ22" s="40">
        <v>150243.1</v>
      </c>
      <c r="CA22" s="40">
        <v>219611.07</v>
      </c>
      <c r="CB22" s="40">
        <v>198697.5</v>
      </c>
      <c r="CC22" s="40">
        <v>0</v>
      </c>
      <c r="CD22" s="40">
        <v>0</v>
      </c>
      <c r="CE22" s="40">
        <v>0</v>
      </c>
      <c r="CF22" s="40">
        <v>0</v>
      </c>
      <c r="CG22" s="40">
        <v>495119.88</v>
      </c>
      <c r="CH22" s="40">
        <v>494011.06</v>
      </c>
      <c r="CI22" s="26">
        <v>3.19</v>
      </c>
      <c r="CJ22" s="26">
        <v>4.1900000000000004</v>
      </c>
      <c r="CK22" s="26">
        <v>5.13</v>
      </c>
      <c r="CL22" s="26">
        <v>11</v>
      </c>
      <c r="CM22" s="26">
        <v>1.4</v>
      </c>
      <c r="CN22" s="26">
        <v>3</v>
      </c>
      <c r="CO22" s="26">
        <v>0.81</v>
      </c>
      <c r="CP22" s="26">
        <v>0.3</v>
      </c>
      <c r="CQ22" s="4"/>
      <c r="CR22" s="45">
        <v>53526491</v>
      </c>
      <c r="CS22" s="45">
        <v>2409530</v>
      </c>
      <c r="CT22" s="45">
        <v>133989555</v>
      </c>
      <c r="CU22" s="45">
        <v>71921316</v>
      </c>
      <c r="CV22" s="45">
        <v>207</v>
      </c>
      <c r="CW22" s="18">
        <v>1305</v>
      </c>
      <c r="CX22" s="39">
        <v>38</v>
      </c>
      <c r="CY22" s="23">
        <v>1.9061583577712593E-2</v>
      </c>
      <c r="CZ22" s="23">
        <v>0.4126288843287651</v>
      </c>
      <c r="DA22" s="23">
        <v>0.15862068965517243</v>
      </c>
      <c r="DB22" s="39">
        <v>502</v>
      </c>
      <c r="DC22" s="18">
        <f t="shared" si="0"/>
        <v>14.327858737194139</v>
      </c>
      <c r="DD22" s="23">
        <f t="shared" si="1"/>
        <v>0.95014028959025432</v>
      </c>
      <c r="DE22" s="39">
        <v>89</v>
      </c>
      <c r="DF22" s="21">
        <v>11.891</v>
      </c>
      <c r="DG22" s="21">
        <v>0</v>
      </c>
      <c r="DH22" s="21">
        <v>66.924999999999997</v>
      </c>
      <c r="DI22" s="21">
        <v>1283.337</v>
      </c>
      <c r="DJ22" s="21">
        <v>834.87900000000002</v>
      </c>
      <c r="DK22" s="21">
        <v>379.80599999999998</v>
      </c>
      <c r="DL22" s="21">
        <v>878.53499999999997</v>
      </c>
      <c r="DM22" s="21">
        <v>399.892</v>
      </c>
      <c r="DN22" s="27">
        <v>32156.848074256483</v>
      </c>
      <c r="DO22" s="29">
        <v>31635.4728250976</v>
      </c>
      <c r="DP22" s="31">
        <v>13.96774193548387</v>
      </c>
      <c r="DQ22" s="23">
        <v>9.6774193548387094E-2</v>
      </c>
      <c r="DR22" s="31">
        <v>90.081309999999959</v>
      </c>
      <c r="DS22" s="31">
        <v>0.99999000000000005</v>
      </c>
      <c r="DT22" s="22">
        <v>22.351851851851851</v>
      </c>
      <c r="DU22" s="22">
        <v>21.574074074074073</v>
      </c>
      <c r="DV22" s="22">
        <v>20.203703703703702</v>
      </c>
      <c r="DW22" s="22">
        <v>21.425925925925927</v>
      </c>
      <c r="DX22" s="22">
        <v>21.537037037037038</v>
      </c>
      <c r="DY22" s="22">
        <v>54</v>
      </c>
      <c r="DZ22" s="2"/>
      <c r="EA22" s="2"/>
      <c r="EB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R22" s="2"/>
    </row>
    <row r="23" spans="1:148" x14ac:dyDescent="0.2">
      <c r="A23" s="1">
        <v>2006</v>
      </c>
      <c r="B23" s="51">
        <v>9002</v>
      </c>
      <c r="C23" s="3" t="s">
        <v>161</v>
      </c>
      <c r="D23" s="4" t="s">
        <v>264</v>
      </c>
      <c r="E23" s="18">
        <v>1324.13</v>
      </c>
      <c r="F23" s="4" t="s">
        <v>9</v>
      </c>
      <c r="G23" s="18">
        <v>355</v>
      </c>
      <c r="H23" s="40">
        <v>734329.98</v>
      </c>
      <c r="I23" s="40">
        <v>16495.03</v>
      </c>
      <c r="J23" s="40">
        <v>1218602.53</v>
      </c>
      <c r="K23" s="40">
        <v>535506.44999999995</v>
      </c>
      <c r="L23" s="40">
        <v>422328.92</v>
      </c>
      <c r="M23" s="40">
        <v>0</v>
      </c>
      <c r="N23" s="40">
        <v>0</v>
      </c>
      <c r="O23" s="40">
        <v>0</v>
      </c>
      <c r="P23" s="40">
        <v>194787.89</v>
      </c>
      <c r="Q23" s="40">
        <v>0</v>
      </c>
      <c r="R23" s="40">
        <v>121580</v>
      </c>
      <c r="S23" s="40">
        <v>96649.41</v>
      </c>
      <c r="T23" s="40">
        <v>41256.589999999997</v>
      </c>
      <c r="U23" s="40">
        <v>0</v>
      </c>
      <c r="V23" s="40">
        <v>0</v>
      </c>
      <c r="W23" s="40">
        <v>0</v>
      </c>
      <c r="X23" s="40">
        <v>1154367.19</v>
      </c>
      <c r="Y23" s="40">
        <v>121580</v>
      </c>
      <c r="Z23" s="40">
        <v>0</v>
      </c>
      <c r="AA23" s="44">
        <v>95953</v>
      </c>
      <c r="AB23" s="44">
        <v>1213</v>
      </c>
      <c r="AC23" s="40">
        <v>1374754.61</v>
      </c>
      <c r="AD23" s="40">
        <v>0</v>
      </c>
      <c r="AE23" s="40">
        <v>2450.17</v>
      </c>
      <c r="AF23" s="40">
        <v>19046.55</v>
      </c>
      <c r="AG23" s="40">
        <v>0</v>
      </c>
      <c r="AH23" s="40">
        <v>0</v>
      </c>
      <c r="AI23" s="40">
        <v>322838.89</v>
      </c>
      <c r="AJ23" s="40">
        <v>0</v>
      </c>
      <c r="AK23" s="40">
        <v>0</v>
      </c>
      <c r="AL23" s="40">
        <v>0</v>
      </c>
      <c r="AM23" s="40">
        <v>0</v>
      </c>
      <c r="AN23" s="40">
        <v>0</v>
      </c>
      <c r="AO23" s="40">
        <v>190924.17</v>
      </c>
      <c r="AP23" s="40">
        <v>260493.94</v>
      </c>
      <c r="AQ23" s="40">
        <v>128936.84</v>
      </c>
      <c r="AR23" s="40">
        <v>299274.98</v>
      </c>
      <c r="AS23" s="40">
        <v>94847.39</v>
      </c>
      <c r="AT23" s="40">
        <v>0</v>
      </c>
      <c r="AU23" s="40">
        <v>0</v>
      </c>
      <c r="AV23" s="40">
        <v>138975.34</v>
      </c>
      <c r="AW23" s="40">
        <v>0</v>
      </c>
      <c r="AX23" s="40">
        <v>579.98</v>
      </c>
      <c r="AY23" s="40">
        <v>16077.04</v>
      </c>
      <c r="AZ23" s="40">
        <v>142887.17000000001</v>
      </c>
      <c r="BA23" s="40">
        <v>0</v>
      </c>
      <c r="BB23" s="40">
        <v>0</v>
      </c>
      <c r="BC23" s="40">
        <v>255712.04</v>
      </c>
      <c r="BD23" s="40">
        <v>3901.5</v>
      </c>
      <c r="BE23" s="40">
        <v>15658.82</v>
      </c>
      <c r="BF23" s="40">
        <v>0</v>
      </c>
      <c r="BG23" s="40">
        <v>2398.15</v>
      </c>
      <c r="BH23" s="40">
        <v>44227.32</v>
      </c>
      <c r="BI23" s="40">
        <v>0</v>
      </c>
      <c r="BJ23" s="40">
        <v>0</v>
      </c>
      <c r="BK23" s="40">
        <v>0</v>
      </c>
      <c r="BL23" s="40">
        <v>0</v>
      </c>
      <c r="BM23" s="40">
        <v>0</v>
      </c>
      <c r="BN23" s="40">
        <v>0</v>
      </c>
      <c r="BO23" s="40">
        <v>0</v>
      </c>
      <c r="BP23" s="40">
        <v>0</v>
      </c>
      <c r="BQ23" s="40">
        <v>0</v>
      </c>
      <c r="BR23" s="40">
        <v>27568.42</v>
      </c>
      <c r="BS23" s="40">
        <v>0</v>
      </c>
      <c r="BT23" s="40">
        <v>0</v>
      </c>
      <c r="BU23" s="40">
        <v>6792.7180977572925</v>
      </c>
      <c r="BV23" s="40">
        <v>7838.4755720294479</v>
      </c>
      <c r="BW23" s="40">
        <v>508566.03</v>
      </c>
      <c r="BX23" s="40">
        <v>107396.68</v>
      </c>
      <c r="BY23" s="40">
        <v>65561.78</v>
      </c>
      <c r="BZ23" s="40">
        <v>105654.13</v>
      </c>
      <c r="CA23" s="40">
        <v>0</v>
      </c>
      <c r="CB23" s="40">
        <v>0</v>
      </c>
      <c r="CC23" s="40">
        <v>0</v>
      </c>
      <c r="CD23" s="40">
        <v>0</v>
      </c>
      <c r="CE23" s="40">
        <v>0</v>
      </c>
      <c r="CF23" s="40">
        <v>0</v>
      </c>
      <c r="CG23" s="40">
        <v>130684.06</v>
      </c>
      <c r="CH23" s="40">
        <v>127475.52</v>
      </c>
      <c r="CI23" s="26">
        <v>3.19</v>
      </c>
      <c r="CJ23" s="26">
        <v>4.1900000000000004</v>
      </c>
      <c r="CK23" s="26">
        <v>5.13</v>
      </c>
      <c r="CL23" s="26">
        <v>11</v>
      </c>
      <c r="CM23" s="26">
        <v>1.4</v>
      </c>
      <c r="CN23" s="26">
        <v>3</v>
      </c>
      <c r="CO23" s="26">
        <v>0</v>
      </c>
      <c r="CP23" s="26">
        <v>0.3</v>
      </c>
      <c r="CQ23" s="4"/>
      <c r="CR23" s="45">
        <v>107633778</v>
      </c>
      <c r="CS23" s="45">
        <v>625971</v>
      </c>
      <c r="CT23" s="45">
        <v>24560723</v>
      </c>
      <c r="CU23" s="45">
        <v>12390662</v>
      </c>
      <c r="CV23" s="45">
        <v>48</v>
      </c>
      <c r="CW23" s="18">
        <v>371</v>
      </c>
      <c r="CX23" s="39">
        <v>9</v>
      </c>
      <c r="CY23" s="23">
        <v>1.0101010101010055E-2</v>
      </c>
      <c r="CZ23" s="23">
        <v>0.48047252415458935</v>
      </c>
      <c r="DA23" s="23">
        <v>0.1293800539083558</v>
      </c>
      <c r="DB23" s="39">
        <v>184</v>
      </c>
      <c r="DC23" s="18">
        <f t="shared" si="0"/>
        <v>10.904359363009041</v>
      </c>
      <c r="DD23" s="23">
        <f t="shared" si="1"/>
        <v>0.94951493364539219</v>
      </c>
      <c r="DE23" s="39">
        <v>32</v>
      </c>
      <c r="DF23" s="21">
        <v>2</v>
      </c>
      <c r="DG23" s="21">
        <v>0</v>
      </c>
      <c r="DH23" s="21">
        <v>21.402000000000001</v>
      </c>
      <c r="DI23" s="21">
        <v>387.661</v>
      </c>
      <c r="DJ23" s="21">
        <v>217.65299999999999</v>
      </c>
      <c r="DK23" s="21">
        <v>120.7</v>
      </c>
      <c r="DL23" s="21">
        <v>228.46700000000001</v>
      </c>
      <c r="DM23" s="21">
        <v>127.876</v>
      </c>
      <c r="DN23" s="27">
        <v>27944.900739016033</v>
      </c>
      <c r="DO23" s="29">
        <v>30129.424652850466</v>
      </c>
      <c r="DP23" s="31">
        <v>11.272727272727273</v>
      </c>
      <c r="DQ23" s="23">
        <v>3.0303030303030304E-2</v>
      </c>
      <c r="DR23" s="31">
        <v>32.023660000000064</v>
      </c>
      <c r="DS23" s="31">
        <v>1.9994300000000003</v>
      </c>
      <c r="DT23" s="22">
        <v>22.615384615384617</v>
      </c>
      <c r="DU23" s="22">
        <v>22.26923076923077</v>
      </c>
      <c r="DV23" s="22">
        <v>21.115384615384617</v>
      </c>
      <c r="DW23" s="22">
        <v>22.846153846153847</v>
      </c>
      <c r="DX23" s="22">
        <v>22.423076923076923</v>
      </c>
      <c r="DY23" s="22">
        <v>26</v>
      </c>
      <c r="DZ23" s="2"/>
      <c r="EA23" s="2"/>
      <c r="EB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R23" s="2"/>
    </row>
    <row r="24" spans="1:148" x14ac:dyDescent="0.2">
      <c r="A24" s="1">
        <v>2006</v>
      </c>
      <c r="B24" s="51">
        <v>10001</v>
      </c>
      <c r="C24" s="3" t="s">
        <v>162</v>
      </c>
      <c r="D24" s="4" t="s">
        <v>265</v>
      </c>
      <c r="E24" s="18">
        <v>274.33</v>
      </c>
      <c r="F24" s="4" t="s">
        <v>10</v>
      </c>
      <c r="G24" s="18">
        <v>140</v>
      </c>
      <c r="H24" s="40">
        <v>297843.98</v>
      </c>
      <c r="I24" s="40">
        <v>10488.7</v>
      </c>
      <c r="J24" s="40">
        <v>499198.05</v>
      </c>
      <c r="K24" s="40">
        <v>68629.31</v>
      </c>
      <c r="L24" s="40">
        <v>180501.65</v>
      </c>
      <c r="M24" s="40">
        <v>0</v>
      </c>
      <c r="N24" s="40">
        <v>0</v>
      </c>
      <c r="O24" s="40">
        <v>0</v>
      </c>
      <c r="P24" s="40">
        <v>78805.69</v>
      </c>
      <c r="Q24" s="40">
        <v>0</v>
      </c>
      <c r="R24" s="40">
        <v>114644</v>
      </c>
      <c r="S24" s="40">
        <v>36577.379999999997</v>
      </c>
      <c r="T24" s="40">
        <v>0</v>
      </c>
      <c r="U24" s="40">
        <v>0</v>
      </c>
      <c r="V24" s="40">
        <v>0</v>
      </c>
      <c r="W24" s="40">
        <v>0</v>
      </c>
      <c r="X24" s="40">
        <v>467735.79</v>
      </c>
      <c r="Y24" s="40">
        <v>14953</v>
      </c>
      <c r="Z24" s="40">
        <v>99691</v>
      </c>
      <c r="AA24" s="44">
        <v>28233</v>
      </c>
      <c r="AB24" s="44">
        <v>3479</v>
      </c>
      <c r="AC24" s="40">
        <v>630151.41</v>
      </c>
      <c r="AD24" s="40">
        <v>0</v>
      </c>
      <c r="AE24" s="40">
        <v>0</v>
      </c>
      <c r="AF24" s="40">
        <v>51702.31</v>
      </c>
      <c r="AG24" s="40">
        <v>0</v>
      </c>
      <c r="AH24" s="40">
        <v>0</v>
      </c>
      <c r="AI24" s="40">
        <v>69983.75</v>
      </c>
      <c r="AJ24" s="40">
        <v>26950.46</v>
      </c>
      <c r="AK24" s="40">
        <v>0</v>
      </c>
      <c r="AL24" s="40">
        <v>0</v>
      </c>
      <c r="AM24" s="40">
        <v>0</v>
      </c>
      <c r="AN24" s="40">
        <v>0</v>
      </c>
      <c r="AO24" s="40">
        <v>54023.87</v>
      </c>
      <c r="AP24" s="40">
        <v>76309.350000000006</v>
      </c>
      <c r="AQ24" s="40">
        <v>75735.14</v>
      </c>
      <c r="AR24" s="40">
        <v>176918.07</v>
      </c>
      <c r="AS24" s="40">
        <v>0</v>
      </c>
      <c r="AT24" s="40">
        <v>0</v>
      </c>
      <c r="AU24" s="40">
        <v>0</v>
      </c>
      <c r="AV24" s="40">
        <v>54147.49</v>
      </c>
      <c r="AW24" s="40">
        <v>0</v>
      </c>
      <c r="AX24" s="40">
        <v>0</v>
      </c>
      <c r="AY24" s="40">
        <v>10250</v>
      </c>
      <c r="AZ24" s="40">
        <v>52809.7</v>
      </c>
      <c r="BA24" s="40">
        <v>0</v>
      </c>
      <c r="BB24" s="40">
        <v>0</v>
      </c>
      <c r="BC24" s="40">
        <v>10338.76</v>
      </c>
      <c r="BD24" s="40">
        <v>2626.2</v>
      </c>
      <c r="BE24" s="40">
        <v>103467.68</v>
      </c>
      <c r="BF24" s="40">
        <v>21699.59</v>
      </c>
      <c r="BG24" s="40">
        <v>0</v>
      </c>
      <c r="BH24" s="40">
        <v>0</v>
      </c>
      <c r="BI24" s="40">
        <v>0</v>
      </c>
      <c r="BJ24" s="40">
        <v>0</v>
      </c>
      <c r="BK24" s="40">
        <v>0</v>
      </c>
      <c r="BL24" s="40">
        <v>0</v>
      </c>
      <c r="BM24" s="40">
        <v>0</v>
      </c>
      <c r="BN24" s="40">
        <v>0</v>
      </c>
      <c r="BO24" s="40">
        <v>0</v>
      </c>
      <c r="BP24" s="40">
        <v>0</v>
      </c>
      <c r="BQ24" s="40">
        <v>0</v>
      </c>
      <c r="BR24" s="40">
        <v>0</v>
      </c>
      <c r="BS24" s="40">
        <v>0</v>
      </c>
      <c r="BT24" s="40">
        <v>0</v>
      </c>
      <c r="BU24" s="40">
        <v>7628.9158684774857</v>
      </c>
      <c r="BV24" s="40">
        <v>8985.071122230167</v>
      </c>
      <c r="BW24" s="40">
        <v>197679.85</v>
      </c>
      <c r="BX24" s="40">
        <v>272035.27</v>
      </c>
      <c r="BY24" s="40">
        <v>7064.87</v>
      </c>
      <c r="BZ24" s="40" t="s">
        <v>0</v>
      </c>
      <c r="CA24" s="40">
        <v>0</v>
      </c>
      <c r="CB24" s="40">
        <v>0</v>
      </c>
      <c r="CC24" s="40">
        <v>0</v>
      </c>
      <c r="CD24" s="40">
        <v>0</v>
      </c>
      <c r="CE24" s="40">
        <v>0</v>
      </c>
      <c r="CF24" s="40">
        <v>0</v>
      </c>
      <c r="CG24" s="40">
        <v>50763.89</v>
      </c>
      <c r="CH24" s="40">
        <v>75630.899999999994</v>
      </c>
      <c r="CI24" s="26">
        <v>3.19</v>
      </c>
      <c r="CJ24" s="26">
        <v>4.1900000000000004</v>
      </c>
      <c r="CK24" s="26">
        <v>5.13</v>
      </c>
      <c r="CL24" s="26">
        <v>11</v>
      </c>
      <c r="CM24" s="26">
        <v>1.4</v>
      </c>
      <c r="CN24" s="26">
        <v>3</v>
      </c>
      <c r="CO24" s="26">
        <v>0</v>
      </c>
      <c r="CP24" s="26">
        <v>0</v>
      </c>
      <c r="CQ24" s="4"/>
      <c r="CR24" s="45">
        <v>47318891</v>
      </c>
      <c r="CS24" s="45">
        <v>189300</v>
      </c>
      <c r="CT24" s="45">
        <v>7436414</v>
      </c>
      <c r="CU24" s="45">
        <v>2763262</v>
      </c>
      <c r="CV24" s="45">
        <v>20</v>
      </c>
      <c r="CW24" s="18">
        <v>140</v>
      </c>
      <c r="CX24" s="39">
        <v>9</v>
      </c>
      <c r="CY24" s="23">
        <v>0</v>
      </c>
      <c r="CZ24" s="23">
        <v>0.29391288500091123</v>
      </c>
      <c r="DA24" s="23">
        <v>0.14285714285714285</v>
      </c>
      <c r="DB24" s="39">
        <v>58</v>
      </c>
      <c r="DC24" s="18">
        <f t="shared" si="0"/>
        <v>10.622549700254416</v>
      </c>
      <c r="DD24" s="23">
        <f t="shared" si="1"/>
        <v>1</v>
      </c>
      <c r="DE24" s="39">
        <v>15</v>
      </c>
      <c r="DF24" s="21">
        <v>0</v>
      </c>
      <c r="DG24" s="21">
        <v>0</v>
      </c>
      <c r="DH24" s="21">
        <v>1.86</v>
      </c>
      <c r="DI24" s="21">
        <v>167.88</v>
      </c>
      <c r="DJ24" s="21">
        <v>89.9</v>
      </c>
      <c r="DK24" s="21">
        <v>50</v>
      </c>
      <c r="DL24" s="21">
        <v>89.9</v>
      </c>
      <c r="DM24" s="21">
        <v>50</v>
      </c>
      <c r="DN24" s="27">
        <v>32053.695471227704</v>
      </c>
      <c r="DO24" s="29">
        <v>31387.072616203412</v>
      </c>
      <c r="DP24" s="31">
        <v>17.214285714285715</v>
      </c>
      <c r="DQ24" s="23">
        <v>7.1428571428571425E-2</v>
      </c>
      <c r="DR24" s="31">
        <v>13.179509999999993</v>
      </c>
      <c r="DS24" s="31">
        <v>0</v>
      </c>
      <c r="DT24" s="22">
        <v>17.066666666666666</v>
      </c>
      <c r="DU24" s="22">
        <v>18.733333333333334</v>
      </c>
      <c r="DV24" s="22">
        <v>19.733333333333334</v>
      </c>
      <c r="DW24" s="22">
        <v>18.533333333333335</v>
      </c>
      <c r="DX24" s="22">
        <v>18.666666666666668</v>
      </c>
      <c r="DY24" s="22">
        <v>15</v>
      </c>
      <c r="DZ24" s="2"/>
      <c r="EA24" s="2"/>
      <c r="EB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R24" s="2"/>
    </row>
    <row r="25" spans="1:148" x14ac:dyDescent="0.2">
      <c r="A25" s="1">
        <v>2006</v>
      </c>
      <c r="B25" s="51">
        <v>10002</v>
      </c>
      <c r="C25" s="3" t="s">
        <v>220</v>
      </c>
      <c r="D25" s="4" t="s">
        <v>266</v>
      </c>
      <c r="E25" s="18">
        <v>199.82</v>
      </c>
      <c r="F25" s="4" t="s">
        <v>10</v>
      </c>
      <c r="G25" s="18">
        <v>77</v>
      </c>
      <c r="H25" s="40">
        <v>359925.82</v>
      </c>
      <c r="I25" s="40">
        <v>6375.03</v>
      </c>
      <c r="J25" s="40">
        <v>279371.05</v>
      </c>
      <c r="K25" s="40">
        <v>11023.27</v>
      </c>
      <c r="L25" s="40">
        <v>30453.75</v>
      </c>
      <c r="M25" s="40">
        <v>0</v>
      </c>
      <c r="N25" s="40">
        <v>0</v>
      </c>
      <c r="O25" s="40">
        <v>0</v>
      </c>
      <c r="P25" s="40">
        <v>47152.29</v>
      </c>
      <c r="Q25" s="40">
        <v>0</v>
      </c>
      <c r="R25" s="40">
        <v>76906</v>
      </c>
      <c r="S25" s="40">
        <v>18345</v>
      </c>
      <c r="T25" s="40">
        <v>10096.82</v>
      </c>
      <c r="U25" s="40">
        <v>0</v>
      </c>
      <c r="V25" s="40">
        <v>0</v>
      </c>
      <c r="W25" s="40">
        <v>0</v>
      </c>
      <c r="X25" s="40">
        <v>267210.65000000002</v>
      </c>
      <c r="Y25" s="40">
        <v>26440</v>
      </c>
      <c r="Z25" s="40">
        <v>50466</v>
      </c>
      <c r="AA25" s="44">
        <v>15871</v>
      </c>
      <c r="AB25" s="44">
        <v>2474</v>
      </c>
      <c r="AC25" s="40">
        <v>524808.42000000004</v>
      </c>
      <c r="AD25" s="40">
        <v>0</v>
      </c>
      <c r="AE25" s="40">
        <v>0</v>
      </c>
      <c r="AF25" s="40">
        <v>46770.23</v>
      </c>
      <c r="AG25" s="40">
        <v>0</v>
      </c>
      <c r="AH25" s="40">
        <v>0</v>
      </c>
      <c r="AI25" s="40">
        <v>73057.86</v>
      </c>
      <c r="AJ25" s="40">
        <v>13829</v>
      </c>
      <c r="AK25" s="40">
        <v>0</v>
      </c>
      <c r="AL25" s="40">
        <v>9884.35</v>
      </c>
      <c r="AM25" s="40">
        <v>0</v>
      </c>
      <c r="AN25" s="40">
        <v>0</v>
      </c>
      <c r="AO25" s="40">
        <v>13364.02</v>
      </c>
      <c r="AP25" s="40">
        <v>89539.5</v>
      </c>
      <c r="AQ25" s="40">
        <v>51650.44</v>
      </c>
      <c r="AR25" s="40">
        <v>105587.16</v>
      </c>
      <c r="AS25" s="40">
        <v>0</v>
      </c>
      <c r="AT25" s="40">
        <v>0</v>
      </c>
      <c r="AU25" s="40">
        <v>0</v>
      </c>
      <c r="AV25" s="40">
        <v>39324.58</v>
      </c>
      <c r="AW25" s="40">
        <v>0</v>
      </c>
      <c r="AX25" s="40">
        <v>0</v>
      </c>
      <c r="AY25" s="40">
        <v>56950</v>
      </c>
      <c r="AZ25" s="40">
        <v>17554.650000000001</v>
      </c>
      <c r="BA25" s="40">
        <v>0</v>
      </c>
      <c r="BB25" s="40">
        <v>0</v>
      </c>
      <c r="BC25" s="40">
        <v>0</v>
      </c>
      <c r="BD25" s="40">
        <v>0</v>
      </c>
      <c r="BE25" s="40">
        <v>25438.28</v>
      </c>
      <c r="BF25" s="40">
        <v>0</v>
      </c>
      <c r="BG25" s="40">
        <v>0</v>
      </c>
      <c r="BH25" s="40">
        <v>0</v>
      </c>
      <c r="BI25" s="40">
        <v>0</v>
      </c>
      <c r="BJ25" s="40">
        <v>0</v>
      </c>
      <c r="BK25" s="40">
        <v>0</v>
      </c>
      <c r="BL25" s="40">
        <v>0</v>
      </c>
      <c r="BM25" s="40">
        <v>0</v>
      </c>
      <c r="BN25" s="40">
        <v>531.91999999999996</v>
      </c>
      <c r="BO25" s="40">
        <v>64.5</v>
      </c>
      <c r="BP25" s="40">
        <v>1345.5</v>
      </c>
      <c r="BQ25" s="40">
        <v>0</v>
      </c>
      <c r="BR25" s="40">
        <v>0</v>
      </c>
      <c r="BS25" s="40">
        <v>0</v>
      </c>
      <c r="BT25" s="40">
        <v>571.59</v>
      </c>
      <c r="BU25" s="40">
        <v>10445.485097323601</v>
      </c>
      <c r="BV25" s="40">
        <v>11679.589035888077</v>
      </c>
      <c r="BW25" s="40">
        <v>14627.53</v>
      </c>
      <c r="BX25" s="40">
        <v>10759.14</v>
      </c>
      <c r="BY25" s="40">
        <v>18897.5</v>
      </c>
      <c r="BZ25" s="40">
        <v>933.96</v>
      </c>
      <c r="CA25" s="40">
        <v>0</v>
      </c>
      <c r="CB25" s="40">
        <v>0</v>
      </c>
      <c r="CC25" s="40">
        <v>0</v>
      </c>
      <c r="CD25" s="40">
        <v>0</v>
      </c>
      <c r="CE25" s="40">
        <v>66631.12</v>
      </c>
      <c r="CF25" s="40">
        <v>0</v>
      </c>
      <c r="CG25" s="40">
        <v>37038.15</v>
      </c>
      <c r="CH25" s="40">
        <v>45353.37</v>
      </c>
      <c r="CI25" s="26">
        <v>6.39</v>
      </c>
      <c r="CJ25" s="26">
        <v>8.39</v>
      </c>
      <c r="CK25" s="26">
        <v>10.28</v>
      </c>
      <c r="CL25" s="26">
        <v>22.03</v>
      </c>
      <c r="CM25" s="26">
        <v>1.4</v>
      </c>
      <c r="CN25" s="26">
        <v>0.89</v>
      </c>
      <c r="CO25" s="26">
        <v>0</v>
      </c>
      <c r="CP25" s="26">
        <v>0.3</v>
      </c>
      <c r="CQ25" s="4" t="s">
        <v>243</v>
      </c>
      <c r="CR25" s="45">
        <v>23813643</v>
      </c>
      <c r="CS25" s="45">
        <v>5739</v>
      </c>
      <c r="CT25" s="45">
        <v>6407356</v>
      </c>
      <c r="CU25" s="45">
        <v>3781550</v>
      </c>
      <c r="CV25" s="45">
        <v>9</v>
      </c>
      <c r="CW25" s="18">
        <v>77</v>
      </c>
      <c r="CX25" s="39">
        <v>1</v>
      </c>
      <c r="CY25" s="23">
        <v>0</v>
      </c>
      <c r="CZ25" s="23">
        <v>0.46577380952380953</v>
      </c>
      <c r="DA25" s="23">
        <v>0.11688311688311688</v>
      </c>
      <c r="DB25" s="39">
        <v>38</v>
      </c>
      <c r="DC25" s="18">
        <f t="shared" si="0"/>
        <v>5.9854313047385244</v>
      </c>
      <c r="DD25" s="23">
        <f t="shared" si="1"/>
        <v>0.97175334549878334</v>
      </c>
      <c r="DE25" s="39">
        <v>9</v>
      </c>
      <c r="DF25" s="21">
        <v>1</v>
      </c>
      <c r="DG25" s="21">
        <v>0</v>
      </c>
      <c r="DH25" s="21">
        <v>0</v>
      </c>
      <c r="DI25" s="21">
        <v>95.894000000000005</v>
      </c>
      <c r="DJ25" s="21">
        <v>44.76</v>
      </c>
      <c r="DK25" s="21">
        <v>31.922999999999998</v>
      </c>
      <c r="DL25" s="21">
        <v>46.212000000000003</v>
      </c>
      <c r="DM25" s="21">
        <v>32.700000000000003</v>
      </c>
      <c r="DN25" s="27">
        <v>30361.751926810288</v>
      </c>
      <c r="DO25" s="29">
        <v>32310.56351925608</v>
      </c>
      <c r="DP25" s="31">
        <v>12.846153846153847</v>
      </c>
      <c r="DQ25" s="23">
        <v>7.6923076923076927E-2</v>
      </c>
      <c r="DR25" s="31">
        <v>12.223569999999986</v>
      </c>
      <c r="DS25" s="31">
        <v>0.64100000000000001</v>
      </c>
      <c r="DT25" s="22"/>
      <c r="DU25" s="22"/>
      <c r="DY25" s="22">
        <v>7</v>
      </c>
      <c r="DZ25" s="2"/>
      <c r="EA25" s="2"/>
      <c r="EB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R25" s="2"/>
    </row>
    <row r="26" spans="1:148" x14ac:dyDescent="0.2">
      <c r="A26" s="1">
        <v>2006</v>
      </c>
      <c r="B26" s="51">
        <v>11001</v>
      </c>
      <c r="C26" s="3" t="s">
        <v>221</v>
      </c>
      <c r="D26" s="4" t="s">
        <v>267</v>
      </c>
      <c r="E26" s="18">
        <v>204.24</v>
      </c>
      <c r="F26" s="4" t="s">
        <v>11</v>
      </c>
      <c r="G26" s="18">
        <v>354</v>
      </c>
      <c r="H26" s="40">
        <v>485140.21</v>
      </c>
      <c r="I26" s="40">
        <v>27149.21</v>
      </c>
      <c r="J26" s="40">
        <v>1356602.66</v>
      </c>
      <c r="K26" s="40">
        <v>778449.57</v>
      </c>
      <c r="L26" s="40">
        <v>271377.88</v>
      </c>
      <c r="M26" s="40">
        <v>0</v>
      </c>
      <c r="N26" s="40">
        <v>0</v>
      </c>
      <c r="O26" s="40">
        <v>24770</v>
      </c>
      <c r="P26" s="40">
        <v>119147.16</v>
      </c>
      <c r="Q26" s="40">
        <v>0</v>
      </c>
      <c r="R26" s="40">
        <v>206711</v>
      </c>
      <c r="S26" s="40">
        <v>148344.5</v>
      </c>
      <c r="T26" s="40">
        <v>25348.68</v>
      </c>
      <c r="U26" s="40">
        <v>0</v>
      </c>
      <c r="V26" s="40">
        <v>0</v>
      </c>
      <c r="W26" s="40">
        <v>0</v>
      </c>
      <c r="X26" s="40">
        <v>1316269.57</v>
      </c>
      <c r="Y26" s="40">
        <v>206711</v>
      </c>
      <c r="Z26" s="40">
        <v>0</v>
      </c>
      <c r="AA26" s="44">
        <v>106722</v>
      </c>
      <c r="AB26" s="44">
        <v>7079</v>
      </c>
      <c r="AC26" s="40">
        <v>2046493.93</v>
      </c>
      <c r="AD26" s="40">
        <v>0</v>
      </c>
      <c r="AE26" s="40">
        <v>0</v>
      </c>
      <c r="AF26" s="40">
        <v>124400.77</v>
      </c>
      <c r="AG26" s="40">
        <v>0</v>
      </c>
      <c r="AH26" s="40">
        <v>0</v>
      </c>
      <c r="AI26" s="40">
        <v>379575.05</v>
      </c>
      <c r="AJ26" s="40">
        <v>27243.67</v>
      </c>
      <c r="AK26" s="40">
        <v>0</v>
      </c>
      <c r="AL26" s="40">
        <v>70860.19</v>
      </c>
      <c r="AM26" s="40">
        <v>0</v>
      </c>
      <c r="AN26" s="40">
        <v>0</v>
      </c>
      <c r="AO26" s="40">
        <v>400539.9</v>
      </c>
      <c r="AP26" s="40">
        <v>322096.93</v>
      </c>
      <c r="AQ26" s="40">
        <v>70608.070000000007</v>
      </c>
      <c r="AR26" s="40">
        <v>318457.09000000003</v>
      </c>
      <c r="AS26" s="40">
        <v>105129.98</v>
      </c>
      <c r="AT26" s="40">
        <v>0</v>
      </c>
      <c r="AU26" s="40">
        <v>0</v>
      </c>
      <c r="AV26" s="40">
        <v>132239.73000000001</v>
      </c>
      <c r="AW26" s="40">
        <v>48623.28</v>
      </c>
      <c r="AX26" s="40">
        <v>0</v>
      </c>
      <c r="AY26" s="40">
        <v>9500</v>
      </c>
      <c r="AZ26" s="40">
        <v>165095.03</v>
      </c>
      <c r="BA26" s="40">
        <v>0</v>
      </c>
      <c r="BB26" s="40">
        <v>0</v>
      </c>
      <c r="BC26" s="40">
        <v>85321.89</v>
      </c>
      <c r="BD26" s="40">
        <v>75065.23</v>
      </c>
      <c r="BE26" s="40">
        <v>139120.32999999999</v>
      </c>
      <c r="BF26" s="40">
        <v>49817.09</v>
      </c>
      <c r="BG26" s="40">
        <v>0</v>
      </c>
      <c r="BH26" s="40">
        <v>0</v>
      </c>
      <c r="BI26" s="40">
        <v>0</v>
      </c>
      <c r="BJ26" s="40">
        <v>0</v>
      </c>
      <c r="BK26" s="40">
        <v>0</v>
      </c>
      <c r="BL26" s="40">
        <v>0</v>
      </c>
      <c r="BM26" s="40">
        <v>13561.26</v>
      </c>
      <c r="BN26" s="40">
        <v>65305.74</v>
      </c>
      <c r="BO26" s="40">
        <v>0</v>
      </c>
      <c r="BP26" s="40">
        <v>8147.56</v>
      </c>
      <c r="BQ26" s="40">
        <v>0</v>
      </c>
      <c r="BR26" s="40">
        <v>0</v>
      </c>
      <c r="BS26" s="40">
        <v>0</v>
      </c>
      <c r="BT26" s="40">
        <v>0</v>
      </c>
      <c r="BU26" s="40">
        <v>9460.1059253141648</v>
      </c>
      <c r="BV26" s="40">
        <v>11486.352670002791</v>
      </c>
      <c r="BW26" s="40">
        <v>205202.57</v>
      </c>
      <c r="BX26" s="40">
        <v>315337.78000000003</v>
      </c>
      <c r="BY26" s="40">
        <v>39480.36</v>
      </c>
      <c r="BZ26" s="40">
        <v>-29285.040000000001</v>
      </c>
      <c r="CA26" s="40">
        <v>0</v>
      </c>
      <c r="CB26" s="40">
        <v>0</v>
      </c>
      <c r="CC26" s="40">
        <v>0</v>
      </c>
      <c r="CD26" s="40">
        <v>0</v>
      </c>
      <c r="CE26" s="40">
        <v>2009324.83</v>
      </c>
      <c r="CF26" s="40">
        <v>0</v>
      </c>
      <c r="CG26" s="40">
        <v>224635.16</v>
      </c>
      <c r="CH26" s="40">
        <v>263702.64</v>
      </c>
      <c r="CI26" s="26">
        <v>3.19</v>
      </c>
      <c r="CJ26" s="26">
        <v>4.1900000000000004</v>
      </c>
      <c r="CK26" s="26">
        <v>5.13</v>
      </c>
      <c r="CL26" s="26">
        <v>11</v>
      </c>
      <c r="CM26" s="26">
        <v>1.4</v>
      </c>
      <c r="CN26" s="26">
        <v>3</v>
      </c>
      <c r="CO26" s="26">
        <v>0</v>
      </c>
      <c r="CP26" s="26">
        <v>0.3</v>
      </c>
      <c r="CQ26" s="4"/>
      <c r="CR26" s="45">
        <v>61093876</v>
      </c>
      <c r="CS26" s="45">
        <v>523007</v>
      </c>
      <c r="CT26" s="45">
        <v>16116015</v>
      </c>
      <c r="CU26" s="45">
        <v>12235277</v>
      </c>
      <c r="CV26" s="45">
        <v>90</v>
      </c>
      <c r="CW26" s="18">
        <v>375</v>
      </c>
      <c r="CX26" s="39">
        <v>0</v>
      </c>
      <c r="CY26" s="23">
        <v>2.9585798816568087E-2</v>
      </c>
      <c r="CZ26" s="23">
        <v>0.80664103923647934</v>
      </c>
      <c r="DA26" s="23">
        <v>0.24</v>
      </c>
      <c r="DB26" s="39">
        <v>178</v>
      </c>
      <c r="DC26" s="18">
        <f t="shared" si="0"/>
        <v>8.2575801282545243</v>
      </c>
      <c r="DD26" s="23">
        <f t="shared" si="1"/>
        <v>0.961666604275072</v>
      </c>
      <c r="DE26" s="39">
        <v>12</v>
      </c>
      <c r="DF26" s="21">
        <v>1</v>
      </c>
      <c r="DG26" s="21">
        <v>0</v>
      </c>
      <c r="DH26" s="21">
        <v>0</v>
      </c>
      <c r="DI26" s="21">
        <v>382.36200000000002</v>
      </c>
      <c r="DJ26" s="21">
        <v>271.01900000000001</v>
      </c>
      <c r="DK26" s="21">
        <v>62.938000000000002</v>
      </c>
      <c r="DL26" s="21">
        <v>282.09199999999998</v>
      </c>
      <c r="DM26" s="21">
        <v>65.177000000000007</v>
      </c>
      <c r="DN26" s="27">
        <v>32208.192808831354</v>
      </c>
      <c r="DO26" s="29">
        <v>34133.006810492421</v>
      </c>
      <c r="DP26" s="31">
        <v>11.4</v>
      </c>
      <c r="DQ26" s="23">
        <v>6.6666666666666666E-2</v>
      </c>
      <c r="DR26" s="31">
        <v>43.408800000000049</v>
      </c>
      <c r="DS26" s="31">
        <v>2.0040200000000001</v>
      </c>
      <c r="DT26" s="22">
        <v>19.166666666666668</v>
      </c>
      <c r="DU26" s="22">
        <v>20.5</v>
      </c>
      <c r="DV26" s="22">
        <v>19.583333333333332</v>
      </c>
      <c r="DW26" s="22">
        <v>20.583333333333332</v>
      </c>
      <c r="DX26" s="22">
        <v>20</v>
      </c>
      <c r="DY26" s="22">
        <v>12</v>
      </c>
      <c r="DZ26" s="2"/>
      <c r="EA26" s="2"/>
      <c r="EB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R26" s="2"/>
    </row>
    <row r="27" spans="1:148" x14ac:dyDescent="0.2">
      <c r="A27" s="1">
        <v>2006</v>
      </c>
      <c r="B27" s="51">
        <v>11002</v>
      </c>
      <c r="C27" s="3" t="s">
        <v>101</v>
      </c>
      <c r="D27" s="4" t="s">
        <v>268</v>
      </c>
      <c r="E27" s="18">
        <v>173.66</v>
      </c>
      <c r="F27" s="4" t="s">
        <v>11</v>
      </c>
      <c r="G27" s="18">
        <v>85</v>
      </c>
      <c r="H27" s="40">
        <v>475511.44</v>
      </c>
      <c r="I27" s="40">
        <v>7030.29</v>
      </c>
      <c r="J27" s="40">
        <v>194906.87</v>
      </c>
      <c r="K27" s="40">
        <v>71431.429999999993</v>
      </c>
      <c r="L27" s="40">
        <v>184819.1</v>
      </c>
      <c r="M27" s="40">
        <v>0</v>
      </c>
      <c r="N27" s="40">
        <v>0</v>
      </c>
      <c r="O27" s="40">
        <v>0</v>
      </c>
      <c r="P27" s="40">
        <v>94187.21</v>
      </c>
      <c r="Q27" s="40">
        <v>0</v>
      </c>
      <c r="R27" s="40">
        <v>0</v>
      </c>
      <c r="S27" s="40">
        <v>16653.740000000002</v>
      </c>
      <c r="T27" s="40">
        <v>20158.669999999998</v>
      </c>
      <c r="U27" s="40">
        <v>0</v>
      </c>
      <c r="V27" s="40">
        <v>0</v>
      </c>
      <c r="W27" s="40">
        <v>0</v>
      </c>
      <c r="X27" s="40">
        <v>175435.98</v>
      </c>
      <c r="Y27" s="40">
        <v>0</v>
      </c>
      <c r="Z27" s="40">
        <v>0</v>
      </c>
      <c r="AA27" s="44">
        <v>16666</v>
      </c>
      <c r="AB27" s="44">
        <v>1512</v>
      </c>
      <c r="AC27" s="40">
        <v>539040.25</v>
      </c>
      <c r="AD27" s="40">
        <v>0</v>
      </c>
      <c r="AE27" s="40">
        <v>0</v>
      </c>
      <c r="AF27" s="40">
        <v>8736.69</v>
      </c>
      <c r="AG27" s="40">
        <v>0</v>
      </c>
      <c r="AH27" s="40">
        <v>0</v>
      </c>
      <c r="AI27" s="40">
        <v>22311.33</v>
      </c>
      <c r="AJ27" s="40">
        <v>10558.7</v>
      </c>
      <c r="AK27" s="40">
        <v>0</v>
      </c>
      <c r="AL27" s="40">
        <v>0</v>
      </c>
      <c r="AM27" s="40">
        <v>0</v>
      </c>
      <c r="AN27" s="40">
        <v>0</v>
      </c>
      <c r="AO27" s="40">
        <v>18454.13</v>
      </c>
      <c r="AP27" s="40">
        <v>53167.78</v>
      </c>
      <c r="AQ27" s="40">
        <v>17960.509999999998</v>
      </c>
      <c r="AR27" s="40">
        <v>117412.15</v>
      </c>
      <c r="AS27" s="40">
        <v>8112.87</v>
      </c>
      <c r="AT27" s="40">
        <v>0</v>
      </c>
      <c r="AU27" s="40">
        <v>0</v>
      </c>
      <c r="AV27" s="40">
        <v>36351.08</v>
      </c>
      <c r="AW27" s="40">
        <v>0</v>
      </c>
      <c r="AX27" s="40">
        <v>0</v>
      </c>
      <c r="AY27" s="40">
        <v>25742.42</v>
      </c>
      <c r="AZ27" s="40">
        <v>62608.32</v>
      </c>
      <c r="BA27" s="40">
        <v>0</v>
      </c>
      <c r="BB27" s="40">
        <v>0</v>
      </c>
      <c r="BC27" s="40">
        <v>0</v>
      </c>
      <c r="BD27" s="40">
        <v>1456</v>
      </c>
      <c r="BE27" s="40">
        <v>30387.97</v>
      </c>
      <c r="BF27" s="40">
        <v>0</v>
      </c>
      <c r="BG27" s="40">
        <v>0</v>
      </c>
      <c r="BH27" s="40">
        <v>0</v>
      </c>
      <c r="BI27" s="40">
        <v>0</v>
      </c>
      <c r="BJ27" s="40">
        <v>0</v>
      </c>
      <c r="BK27" s="40">
        <v>0</v>
      </c>
      <c r="BL27" s="40">
        <v>0</v>
      </c>
      <c r="BM27" s="40">
        <v>0</v>
      </c>
      <c r="BN27" s="40">
        <v>0</v>
      </c>
      <c r="BO27" s="40">
        <v>0</v>
      </c>
      <c r="BP27" s="40">
        <v>0</v>
      </c>
      <c r="BQ27" s="40">
        <v>0</v>
      </c>
      <c r="BR27" s="40">
        <v>0</v>
      </c>
      <c r="BS27" s="40">
        <v>0</v>
      </c>
      <c r="BT27" s="40">
        <v>0</v>
      </c>
      <c r="BU27" s="40">
        <v>9573.1630917566999</v>
      </c>
      <c r="BV27" s="40">
        <v>10217.984264686087</v>
      </c>
      <c r="BW27" s="40">
        <v>539203.09</v>
      </c>
      <c r="BX27" s="40">
        <v>490408.16</v>
      </c>
      <c r="BY27" s="40">
        <v>156841.16</v>
      </c>
      <c r="BZ27" s="40">
        <v>37484.92</v>
      </c>
      <c r="CA27" s="40">
        <v>0</v>
      </c>
      <c r="CB27" s="40">
        <v>0</v>
      </c>
      <c r="CC27" s="40">
        <v>0</v>
      </c>
      <c r="CD27" s="40">
        <v>0</v>
      </c>
      <c r="CE27" s="40">
        <v>36642</v>
      </c>
      <c r="CF27" s="40">
        <v>0</v>
      </c>
      <c r="CG27" s="40">
        <v>30435.919999999998</v>
      </c>
      <c r="CH27" s="40">
        <v>45227.37</v>
      </c>
      <c r="CI27" s="26">
        <v>5.04</v>
      </c>
      <c r="CJ27" s="26">
        <v>6.62</v>
      </c>
      <c r="CK27" s="26">
        <v>8.11</v>
      </c>
      <c r="CL27" s="26">
        <v>17.38</v>
      </c>
      <c r="CM27" s="26">
        <v>1.4</v>
      </c>
      <c r="CN27" s="26">
        <v>2.75</v>
      </c>
      <c r="CO27" s="26">
        <v>0</v>
      </c>
      <c r="CP27" s="26">
        <v>0.3</v>
      </c>
      <c r="CQ27" s="4" t="s">
        <v>243</v>
      </c>
      <c r="CR27" s="45">
        <v>63298395</v>
      </c>
      <c r="CS27" s="45">
        <v>206085</v>
      </c>
      <c r="CT27" s="45">
        <v>5220747</v>
      </c>
      <c r="CU27" s="45">
        <v>2780989</v>
      </c>
      <c r="CV27" s="45">
        <v>4</v>
      </c>
      <c r="CW27" s="18">
        <v>94</v>
      </c>
      <c r="CX27" s="39">
        <v>0</v>
      </c>
      <c r="CY27" s="23">
        <v>0</v>
      </c>
      <c r="CZ27" s="23">
        <v>0.45134603958133374</v>
      </c>
      <c r="DA27" s="23">
        <v>4.2553191489361701E-2</v>
      </c>
      <c r="DB27" s="39">
        <v>33</v>
      </c>
      <c r="DC27" s="18">
        <f t="shared" si="0"/>
        <v>7.9379153683108372</v>
      </c>
      <c r="DD27" s="23">
        <f t="shared" si="1"/>
        <v>0.97394136807817577</v>
      </c>
      <c r="DE27" s="39">
        <v>11</v>
      </c>
      <c r="DF27" s="21">
        <v>0</v>
      </c>
      <c r="DG27" s="21">
        <v>0</v>
      </c>
      <c r="DH27" s="21">
        <v>3</v>
      </c>
      <c r="DI27" s="21">
        <v>98.072000000000003</v>
      </c>
      <c r="DJ27" s="21">
        <v>46.555</v>
      </c>
      <c r="DK27" s="21">
        <v>32.978999999999999</v>
      </c>
      <c r="DL27" s="21">
        <v>47.473999999999997</v>
      </c>
      <c r="DM27" s="21">
        <v>34.188000000000002</v>
      </c>
      <c r="DN27" s="27">
        <v>29772.418277472399</v>
      </c>
      <c r="DO27" s="29">
        <v>33803.986002755089</v>
      </c>
      <c r="DP27" s="31">
        <v>10.428571428571429</v>
      </c>
      <c r="DQ27" s="23">
        <v>7.1428571428571425E-2</v>
      </c>
      <c r="DR27" s="31">
        <v>11.841899999999987</v>
      </c>
      <c r="DS27" s="31">
        <v>0</v>
      </c>
      <c r="DT27" s="22"/>
      <c r="DU27" s="22"/>
      <c r="DY27" s="22">
        <v>9</v>
      </c>
      <c r="DZ27" s="2"/>
      <c r="EA27" s="2"/>
      <c r="EB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R27" s="2"/>
    </row>
    <row r="28" spans="1:148" x14ac:dyDescent="0.2">
      <c r="A28" s="1">
        <v>2006</v>
      </c>
      <c r="B28" s="51">
        <v>11003</v>
      </c>
      <c r="C28" s="3" t="s">
        <v>127</v>
      </c>
      <c r="D28" s="4" t="s">
        <v>269</v>
      </c>
      <c r="E28" s="18">
        <v>457.52</v>
      </c>
      <c r="F28" s="4" t="s">
        <v>11</v>
      </c>
      <c r="G28" s="18">
        <v>425</v>
      </c>
      <c r="H28" s="40">
        <v>1142041.02</v>
      </c>
      <c r="I28" s="40">
        <v>34363.39</v>
      </c>
      <c r="J28" s="40">
        <v>1124327.7</v>
      </c>
      <c r="K28" s="40">
        <v>238016.9</v>
      </c>
      <c r="L28" s="40">
        <v>591956.93000000005</v>
      </c>
      <c r="M28" s="40">
        <v>0</v>
      </c>
      <c r="N28" s="40">
        <v>0</v>
      </c>
      <c r="O28" s="40">
        <v>0</v>
      </c>
      <c r="P28" s="40">
        <v>295367.52</v>
      </c>
      <c r="Q28" s="40">
        <v>0</v>
      </c>
      <c r="R28" s="40">
        <v>30508</v>
      </c>
      <c r="S28" s="40">
        <v>85812.92</v>
      </c>
      <c r="T28" s="40">
        <v>62971.96</v>
      </c>
      <c r="U28" s="40">
        <v>0</v>
      </c>
      <c r="V28" s="40">
        <v>0</v>
      </c>
      <c r="W28" s="40">
        <v>0</v>
      </c>
      <c r="X28" s="40">
        <v>1047533.59</v>
      </c>
      <c r="Y28" s="40">
        <v>30508</v>
      </c>
      <c r="Z28" s="40">
        <v>0</v>
      </c>
      <c r="AA28" s="44">
        <v>87535</v>
      </c>
      <c r="AB28" s="44">
        <v>2696</v>
      </c>
      <c r="AC28" s="40">
        <v>1440213.77</v>
      </c>
      <c r="AD28" s="40">
        <v>0</v>
      </c>
      <c r="AE28" s="40">
        <v>0</v>
      </c>
      <c r="AF28" s="40">
        <v>148077.1</v>
      </c>
      <c r="AG28" s="40">
        <v>0</v>
      </c>
      <c r="AH28" s="40">
        <v>0</v>
      </c>
      <c r="AI28" s="40">
        <v>213277.95</v>
      </c>
      <c r="AJ28" s="40">
        <v>16613.599999999999</v>
      </c>
      <c r="AK28" s="40">
        <v>0</v>
      </c>
      <c r="AL28" s="40">
        <v>0</v>
      </c>
      <c r="AM28" s="40">
        <v>0</v>
      </c>
      <c r="AN28" s="40">
        <v>0</v>
      </c>
      <c r="AO28" s="40">
        <v>201165.53</v>
      </c>
      <c r="AP28" s="40">
        <v>338845.24</v>
      </c>
      <c r="AQ28" s="40">
        <v>60700.99</v>
      </c>
      <c r="AR28" s="40">
        <v>299963.78000000003</v>
      </c>
      <c r="AS28" s="40">
        <v>21919.65</v>
      </c>
      <c r="AT28" s="40">
        <v>0</v>
      </c>
      <c r="AU28" s="40">
        <v>0</v>
      </c>
      <c r="AV28" s="40">
        <v>159320.15</v>
      </c>
      <c r="AW28" s="40">
        <v>22438.49</v>
      </c>
      <c r="AX28" s="40">
        <v>3929.02</v>
      </c>
      <c r="AY28" s="40">
        <v>0</v>
      </c>
      <c r="AZ28" s="40">
        <v>59388.52</v>
      </c>
      <c r="BA28" s="40">
        <v>0</v>
      </c>
      <c r="BB28" s="40">
        <v>0</v>
      </c>
      <c r="BC28" s="40">
        <v>174625</v>
      </c>
      <c r="BD28" s="40">
        <v>25277.35</v>
      </c>
      <c r="BE28" s="40">
        <v>123648.73</v>
      </c>
      <c r="BF28" s="40">
        <v>0</v>
      </c>
      <c r="BG28" s="40">
        <v>17192.96</v>
      </c>
      <c r="BH28" s="40">
        <v>0</v>
      </c>
      <c r="BI28" s="40">
        <v>0</v>
      </c>
      <c r="BJ28" s="40">
        <v>0</v>
      </c>
      <c r="BK28" s="40">
        <v>0</v>
      </c>
      <c r="BL28" s="40">
        <v>0</v>
      </c>
      <c r="BM28" s="40">
        <v>0</v>
      </c>
      <c r="BN28" s="40">
        <v>0</v>
      </c>
      <c r="BO28" s="40">
        <v>0</v>
      </c>
      <c r="BP28" s="40">
        <v>0</v>
      </c>
      <c r="BQ28" s="40">
        <v>0</v>
      </c>
      <c r="BR28" s="40">
        <v>20881.060000000001</v>
      </c>
      <c r="BS28" s="40">
        <v>0</v>
      </c>
      <c r="BT28" s="40">
        <v>0</v>
      </c>
      <c r="BU28" s="40">
        <v>5762.0737728590739</v>
      </c>
      <c r="BV28" s="40">
        <v>6519.606344512089</v>
      </c>
      <c r="BW28" s="40">
        <v>808692.45</v>
      </c>
      <c r="BX28" s="40">
        <v>607070.88</v>
      </c>
      <c r="BY28" s="40">
        <v>176186.3</v>
      </c>
      <c r="BZ28" s="40">
        <v>44561.96</v>
      </c>
      <c r="CA28" s="40">
        <v>0</v>
      </c>
      <c r="CB28" s="40">
        <v>0</v>
      </c>
      <c r="CC28" s="40">
        <v>0</v>
      </c>
      <c r="CD28" s="40">
        <v>0</v>
      </c>
      <c r="CE28" s="40">
        <v>76507.210000000006</v>
      </c>
      <c r="CF28" s="40">
        <v>0</v>
      </c>
      <c r="CG28" s="40">
        <v>165700.75</v>
      </c>
      <c r="CH28" s="40">
        <v>165278.41</v>
      </c>
      <c r="CI28" s="26">
        <v>3.19</v>
      </c>
      <c r="CJ28" s="26">
        <v>4.1900000000000004</v>
      </c>
      <c r="CK28" s="26">
        <v>5.13</v>
      </c>
      <c r="CL28" s="26">
        <v>11</v>
      </c>
      <c r="CM28" s="26">
        <v>1.4</v>
      </c>
      <c r="CN28" s="26">
        <v>2.75</v>
      </c>
      <c r="CO28" s="26">
        <v>0</v>
      </c>
      <c r="CP28" s="26">
        <v>0.3</v>
      </c>
      <c r="CQ28" s="4"/>
      <c r="CR28" s="45">
        <v>158341255</v>
      </c>
      <c r="CS28" s="45">
        <v>408868</v>
      </c>
      <c r="CT28" s="45">
        <v>37335520</v>
      </c>
      <c r="CU28" s="45">
        <v>20543406</v>
      </c>
      <c r="CV28" s="45">
        <v>38</v>
      </c>
      <c r="CW28" s="18">
        <v>425</v>
      </c>
      <c r="CX28" s="39">
        <v>15</v>
      </c>
      <c r="CY28" s="23">
        <v>4.6728971962616273E-3</v>
      </c>
      <c r="CZ28" s="23">
        <v>0.53913033626393547</v>
      </c>
      <c r="DA28" s="23">
        <v>8.9411764705882357E-2</v>
      </c>
      <c r="DB28" s="39">
        <v>0</v>
      </c>
      <c r="DC28" s="18">
        <f t="shared" si="0"/>
        <v>12.458710368109449</v>
      </c>
      <c r="DD28" s="23">
        <f t="shared" si="1"/>
        <v>0.97709180986202193</v>
      </c>
      <c r="DE28" s="39">
        <v>33</v>
      </c>
      <c r="DF28" s="21">
        <v>2.8610000000000002</v>
      </c>
      <c r="DG28" s="21">
        <v>0</v>
      </c>
      <c r="DH28" s="21">
        <v>107.693</v>
      </c>
      <c r="DI28" s="21">
        <v>460.12400000000002</v>
      </c>
      <c r="DJ28" s="21">
        <v>280.87400000000002</v>
      </c>
      <c r="DK28" s="21">
        <v>143.94499999999999</v>
      </c>
      <c r="DL28" s="21">
        <v>286.61200000000002</v>
      </c>
      <c r="DM28" s="21">
        <v>148.167</v>
      </c>
      <c r="DN28" s="27">
        <v>33661.617908648623</v>
      </c>
      <c r="DO28" s="29">
        <v>32063.905032731622</v>
      </c>
      <c r="DP28" s="31">
        <v>19.526315789473685</v>
      </c>
      <c r="DQ28" s="23">
        <v>0.13157894736842105</v>
      </c>
      <c r="DR28" s="31">
        <v>34.112680000000012</v>
      </c>
      <c r="DS28" s="31">
        <v>0</v>
      </c>
      <c r="DT28" s="22">
        <v>24.705882352941178</v>
      </c>
      <c r="DU28" s="22">
        <v>22.411764705882351</v>
      </c>
      <c r="DV28" s="22">
        <v>22.941176470588236</v>
      </c>
      <c r="DW28" s="22">
        <v>23.411764705882351</v>
      </c>
      <c r="DX28" s="22">
        <v>23.470588235294116</v>
      </c>
      <c r="DY28" s="22">
        <v>17</v>
      </c>
      <c r="DZ28" s="2"/>
      <c r="EA28" s="2"/>
      <c r="EB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R28" s="2"/>
    </row>
    <row r="29" spans="1:148" x14ac:dyDescent="0.2">
      <c r="A29" s="1">
        <v>2006</v>
      </c>
      <c r="B29" s="51">
        <v>11004</v>
      </c>
      <c r="C29" s="3" t="s">
        <v>106</v>
      </c>
      <c r="D29" s="4" t="s">
        <v>270</v>
      </c>
      <c r="E29" s="18">
        <v>329.93</v>
      </c>
      <c r="F29" s="4" t="s">
        <v>11</v>
      </c>
      <c r="G29" s="18">
        <v>757</v>
      </c>
      <c r="H29" s="40">
        <v>1232218.6299999999</v>
      </c>
      <c r="I29" s="40">
        <v>64019.87</v>
      </c>
      <c r="J29" s="40">
        <v>2775616.76</v>
      </c>
      <c r="K29" s="40">
        <v>1048451.49</v>
      </c>
      <c r="L29" s="40">
        <v>81249.570000000007</v>
      </c>
      <c r="M29" s="40">
        <v>0</v>
      </c>
      <c r="N29" s="40">
        <v>0</v>
      </c>
      <c r="O29" s="40">
        <v>0</v>
      </c>
      <c r="P29" s="40">
        <v>227444.46</v>
      </c>
      <c r="Q29" s="40">
        <v>0</v>
      </c>
      <c r="R29" s="40">
        <v>297500</v>
      </c>
      <c r="S29" s="40">
        <v>196836.9</v>
      </c>
      <c r="T29" s="40">
        <v>26523.57</v>
      </c>
      <c r="U29" s="40">
        <v>0</v>
      </c>
      <c r="V29" s="40">
        <v>0</v>
      </c>
      <c r="W29" s="40">
        <v>0</v>
      </c>
      <c r="X29" s="40">
        <v>2599711.4700000002</v>
      </c>
      <c r="Y29" s="40">
        <v>297500</v>
      </c>
      <c r="Z29" s="40">
        <v>0</v>
      </c>
      <c r="AA29" s="44">
        <v>170594</v>
      </c>
      <c r="AB29" s="44">
        <v>16553</v>
      </c>
      <c r="AC29" s="40">
        <v>3057042.45</v>
      </c>
      <c r="AD29" s="40">
        <v>0</v>
      </c>
      <c r="AE29" s="40">
        <v>0</v>
      </c>
      <c r="AF29" s="40">
        <v>150267.71</v>
      </c>
      <c r="AG29" s="40">
        <v>0</v>
      </c>
      <c r="AH29" s="40">
        <v>0</v>
      </c>
      <c r="AI29" s="40">
        <v>714001.79</v>
      </c>
      <c r="AJ29" s="40">
        <v>51038.69</v>
      </c>
      <c r="AK29" s="40">
        <v>0</v>
      </c>
      <c r="AL29" s="40">
        <v>0</v>
      </c>
      <c r="AM29" s="40">
        <v>0</v>
      </c>
      <c r="AN29" s="40">
        <v>0</v>
      </c>
      <c r="AO29" s="40">
        <v>445065.45</v>
      </c>
      <c r="AP29" s="40">
        <v>563039.62</v>
      </c>
      <c r="AQ29" s="40">
        <v>240931.89</v>
      </c>
      <c r="AR29" s="40">
        <v>850625.12</v>
      </c>
      <c r="AS29" s="40">
        <v>0</v>
      </c>
      <c r="AT29" s="40">
        <v>0</v>
      </c>
      <c r="AU29" s="40">
        <v>0</v>
      </c>
      <c r="AV29" s="40">
        <v>159869.29</v>
      </c>
      <c r="AW29" s="40">
        <v>813618.93</v>
      </c>
      <c r="AX29" s="40">
        <v>0</v>
      </c>
      <c r="AY29" s="40">
        <v>70598.22</v>
      </c>
      <c r="AZ29" s="40">
        <v>229873.65</v>
      </c>
      <c r="BA29" s="40">
        <v>0</v>
      </c>
      <c r="BB29" s="40">
        <v>0</v>
      </c>
      <c r="BC29" s="40">
        <v>0</v>
      </c>
      <c r="BD29" s="40">
        <v>26163.91</v>
      </c>
      <c r="BE29" s="40">
        <v>228856.31</v>
      </c>
      <c r="BF29" s="40">
        <v>0</v>
      </c>
      <c r="BG29" s="40">
        <v>0</v>
      </c>
      <c r="BH29" s="40">
        <v>0</v>
      </c>
      <c r="BI29" s="40">
        <v>0</v>
      </c>
      <c r="BJ29" s="40">
        <v>0</v>
      </c>
      <c r="BK29" s="40">
        <v>0</v>
      </c>
      <c r="BL29" s="40">
        <v>0</v>
      </c>
      <c r="BM29" s="40">
        <v>0</v>
      </c>
      <c r="BN29" s="40">
        <v>0</v>
      </c>
      <c r="BO29" s="40">
        <v>0</v>
      </c>
      <c r="BP29" s="40">
        <v>0</v>
      </c>
      <c r="BQ29" s="40">
        <v>0</v>
      </c>
      <c r="BR29" s="40">
        <v>12231.74</v>
      </c>
      <c r="BS29" s="40">
        <v>0</v>
      </c>
      <c r="BT29" s="40">
        <v>0</v>
      </c>
      <c r="BU29" s="40">
        <v>7043.684001986484</v>
      </c>
      <c r="BV29" s="40">
        <v>8002.8218898626474</v>
      </c>
      <c r="BW29" s="40">
        <v>824275.4</v>
      </c>
      <c r="BX29" s="40">
        <v>-84213.57</v>
      </c>
      <c r="BY29" s="40">
        <v>47531.78</v>
      </c>
      <c r="BZ29" s="40">
        <v>14291.83</v>
      </c>
      <c r="CA29" s="40">
        <v>0</v>
      </c>
      <c r="CB29" s="40">
        <v>0</v>
      </c>
      <c r="CC29" s="40">
        <v>33114</v>
      </c>
      <c r="CD29" s="40">
        <v>1961119.04</v>
      </c>
      <c r="CE29" s="40">
        <v>3946557.77</v>
      </c>
      <c r="CF29" s="40">
        <v>58938.83</v>
      </c>
      <c r="CG29" s="40">
        <v>410049.37</v>
      </c>
      <c r="CH29" s="40">
        <v>451653.01</v>
      </c>
      <c r="CI29" s="26">
        <v>3.19</v>
      </c>
      <c r="CJ29" s="26">
        <v>4.1900000000000004</v>
      </c>
      <c r="CK29" s="26">
        <v>5.13</v>
      </c>
      <c r="CL29" s="26">
        <v>11</v>
      </c>
      <c r="CM29" s="26">
        <v>1.4</v>
      </c>
      <c r="CN29" s="26">
        <v>0.5</v>
      </c>
      <c r="CO29" s="26">
        <v>0</v>
      </c>
      <c r="CP29" s="26">
        <v>0.3</v>
      </c>
      <c r="CQ29" s="4"/>
      <c r="CR29" s="45">
        <v>119546326</v>
      </c>
      <c r="CS29" s="45">
        <v>897221</v>
      </c>
      <c r="CT29" s="45">
        <v>28634918</v>
      </c>
      <c r="CU29" s="45">
        <v>17935162</v>
      </c>
      <c r="CV29" s="45">
        <v>181</v>
      </c>
      <c r="CW29" s="18">
        <v>796</v>
      </c>
      <c r="CX29" s="39">
        <v>33</v>
      </c>
      <c r="CY29" s="23">
        <v>2.0895522388059695E-2</v>
      </c>
      <c r="CZ29" s="23">
        <v>0.58354569742565576</v>
      </c>
      <c r="DA29" s="23">
        <v>0.22738693467336685</v>
      </c>
      <c r="DB29" s="39">
        <v>396</v>
      </c>
      <c r="DC29" s="18">
        <f t="shared" si="0"/>
        <v>12.837367965412666</v>
      </c>
      <c r="DD29" s="23">
        <f t="shared" si="1"/>
        <v>0.94975965431986398</v>
      </c>
      <c r="DE29" s="39">
        <v>31</v>
      </c>
      <c r="DF29" s="21">
        <v>17.835000000000001</v>
      </c>
      <c r="DG29" s="21">
        <v>0</v>
      </c>
      <c r="DH29" s="21">
        <v>1.944</v>
      </c>
      <c r="DI29" s="21">
        <v>764.88400000000001</v>
      </c>
      <c r="DJ29" s="21">
        <v>544.61400000000003</v>
      </c>
      <c r="DK29" s="21">
        <v>164.90299999999999</v>
      </c>
      <c r="DL29" s="21">
        <v>572.54899999999998</v>
      </c>
      <c r="DM29" s="21">
        <v>174.5</v>
      </c>
      <c r="DN29" s="27">
        <v>33166.727090458982</v>
      </c>
      <c r="DO29" s="29">
        <v>34843.636008480935</v>
      </c>
      <c r="DP29" s="31">
        <v>12.17741935483871</v>
      </c>
      <c r="DQ29" s="23">
        <v>0.11290322580645161</v>
      </c>
      <c r="DR29" s="31">
        <v>62.006479999999911</v>
      </c>
      <c r="DS29" s="31">
        <v>0</v>
      </c>
      <c r="DT29" s="22">
        <v>19.575757575757574</v>
      </c>
      <c r="DU29" s="22">
        <v>19.212121212121211</v>
      </c>
      <c r="DV29" s="22">
        <v>18.969696969696969</v>
      </c>
      <c r="DW29" s="22">
        <v>20.060606060606062</v>
      </c>
      <c r="DX29" s="22">
        <v>19.606060606060606</v>
      </c>
      <c r="DY29" s="22">
        <v>33</v>
      </c>
      <c r="DZ29" s="2"/>
      <c r="EA29" s="2"/>
      <c r="EB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R29" s="2"/>
    </row>
    <row r="30" spans="1:148" x14ac:dyDescent="0.2">
      <c r="A30" s="1">
        <v>2006</v>
      </c>
      <c r="B30" s="51">
        <v>12002</v>
      </c>
      <c r="C30" s="3" t="s">
        <v>107</v>
      </c>
      <c r="D30" s="4" t="s">
        <v>271</v>
      </c>
      <c r="E30" s="18">
        <v>581.27</v>
      </c>
      <c r="F30" s="4" t="s">
        <v>12</v>
      </c>
      <c r="G30" s="18">
        <v>408</v>
      </c>
      <c r="H30" s="40">
        <v>1239483.42</v>
      </c>
      <c r="I30" s="40">
        <v>33605.96</v>
      </c>
      <c r="J30" s="40">
        <v>916333.83</v>
      </c>
      <c r="K30" s="40">
        <v>176630.34</v>
      </c>
      <c r="L30" s="40">
        <v>214261.64</v>
      </c>
      <c r="M30" s="40">
        <v>0</v>
      </c>
      <c r="N30" s="40">
        <v>0</v>
      </c>
      <c r="O30" s="40">
        <v>0</v>
      </c>
      <c r="P30" s="40">
        <v>214894.53</v>
      </c>
      <c r="Q30" s="40">
        <v>0</v>
      </c>
      <c r="R30" s="40">
        <v>0</v>
      </c>
      <c r="S30" s="40">
        <v>97045.3</v>
      </c>
      <c r="T30" s="40">
        <v>64331.67</v>
      </c>
      <c r="U30" s="40">
        <v>0</v>
      </c>
      <c r="V30" s="40">
        <v>0</v>
      </c>
      <c r="W30" s="40">
        <v>0</v>
      </c>
      <c r="X30" s="40">
        <v>853113.04</v>
      </c>
      <c r="Y30" s="40">
        <v>0</v>
      </c>
      <c r="Z30" s="40">
        <v>0</v>
      </c>
      <c r="AA30" s="44">
        <v>98690</v>
      </c>
      <c r="AB30" s="44">
        <v>2649</v>
      </c>
      <c r="AC30" s="40">
        <v>1351566.75</v>
      </c>
      <c r="AD30" s="40">
        <v>0</v>
      </c>
      <c r="AE30" s="40">
        <v>0</v>
      </c>
      <c r="AF30" s="40">
        <v>47051.37</v>
      </c>
      <c r="AG30" s="40">
        <v>0</v>
      </c>
      <c r="AH30" s="40">
        <v>0</v>
      </c>
      <c r="AI30" s="40">
        <v>138536.32999999999</v>
      </c>
      <c r="AJ30" s="40">
        <v>41847.120000000003</v>
      </c>
      <c r="AK30" s="40">
        <v>0</v>
      </c>
      <c r="AL30" s="40">
        <v>4070</v>
      </c>
      <c r="AM30" s="40">
        <v>0</v>
      </c>
      <c r="AN30" s="40">
        <v>0</v>
      </c>
      <c r="AO30" s="40">
        <v>85941.46</v>
      </c>
      <c r="AP30" s="40">
        <v>245258.79</v>
      </c>
      <c r="AQ30" s="40">
        <v>207241.76</v>
      </c>
      <c r="AR30" s="40">
        <v>349593.47</v>
      </c>
      <c r="AS30" s="40">
        <v>1649.47</v>
      </c>
      <c r="AT30" s="40">
        <v>0</v>
      </c>
      <c r="AU30" s="40">
        <v>0</v>
      </c>
      <c r="AV30" s="40">
        <v>128223.17</v>
      </c>
      <c r="AW30" s="40">
        <v>38647.81</v>
      </c>
      <c r="AX30" s="40">
        <v>0</v>
      </c>
      <c r="AY30" s="40">
        <v>36045.21</v>
      </c>
      <c r="AZ30" s="40">
        <v>33615.730000000003</v>
      </c>
      <c r="BA30" s="40">
        <v>0</v>
      </c>
      <c r="BB30" s="40">
        <v>0</v>
      </c>
      <c r="BC30" s="40">
        <v>8400.36</v>
      </c>
      <c r="BD30" s="40">
        <v>14064.26</v>
      </c>
      <c r="BE30" s="40">
        <v>111810.07</v>
      </c>
      <c r="BF30" s="40">
        <v>27298.5</v>
      </c>
      <c r="BG30" s="40">
        <v>0</v>
      </c>
      <c r="BH30" s="40">
        <v>0</v>
      </c>
      <c r="BI30" s="40">
        <v>0</v>
      </c>
      <c r="BJ30" s="40">
        <v>0</v>
      </c>
      <c r="BK30" s="40">
        <v>0</v>
      </c>
      <c r="BL30" s="40">
        <v>0</v>
      </c>
      <c r="BM30" s="40">
        <v>1190</v>
      </c>
      <c r="BN30" s="40">
        <v>5050</v>
      </c>
      <c r="BO30" s="40">
        <v>0</v>
      </c>
      <c r="BP30" s="40">
        <v>6156</v>
      </c>
      <c r="BQ30" s="40">
        <v>0</v>
      </c>
      <c r="BR30" s="40">
        <v>0</v>
      </c>
      <c r="BS30" s="40">
        <v>0</v>
      </c>
      <c r="BT30" s="40">
        <v>2963</v>
      </c>
      <c r="BU30" s="40">
        <v>5795.6487704807405</v>
      </c>
      <c r="BV30" s="40">
        <v>6523.7836212967804</v>
      </c>
      <c r="BW30" s="40">
        <v>731031.23</v>
      </c>
      <c r="BX30" s="40">
        <v>203542.88</v>
      </c>
      <c r="BY30" s="40">
        <v>148467.59</v>
      </c>
      <c r="BZ30" s="40">
        <v>289494.34000000003</v>
      </c>
      <c r="CA30" s="40">
        <v>304361.65999999997</v>
      </c>
      <c r="CB30" s="40">
        <v>301838.75</v>
      </c>
      <c r="CC30" s="40">
        <v>0</v>
      </c>
      <c r="CD30" s="40">
        <v>0</v>
      </c>
      <c r="CE30" s="40">
        <v>0</v>
      </c>
      <c r="CF30" s="40">
        <v>0</v>
      </c>
      <c r="CG30" s="40">
        <v>211902.66</v>
      </c>
      <c r="CH30" s="40">
        <v>218240.34</v>
      </c>
      <c r="CI30" s="26">
        <v>3.19</v>
      </c>
      <c r="CJ30" s="26">
        <v>4.1900000000000004</v>
      </c>
      <c r="CK30" s="26">
        <v>5.13</v>
      </c>
      <c r="CL30" s="26">
        <v>11</v>
      </c>
      <c r="CM30" s="26">
        <v>1</v>
      </c>
      <c r="CN30" s="26">
        <v>1</v>
      </c>
      <c r="CO30" s="26">
        <v>1.43</v>
      </c>
      <c r="CP30" s="26">
        <v>0.3</v>
      </c>
      <c r="CQ30" s="4"/>
      <c r="CR30" s="45">
        <v>152772422</v>
      </c>
      <c r="CS30" s="45">
        <v>1754114</v>
      </c>
      <c r="CT30" s="45">
        <v>24580288</v>
      </c>
      <c r="CU30" s="45">
        <v>37199761</v>
      </c>
      <c r="CV30" s="45">
        <v>50</v>
      </c>
      <c r="CW30" s="18">
        <v>429</v>
      </c>
      <c r="CX30" s="39">
        <v>2</v>
      </c>
      <c r="CY30" s="23">
        <v>4.9261083743842304E-3</v>
      </c>
      <c r="CZ30" s="23">
        <v>0.47936344266490494</v>
      </c>
      <c r="DA30" s="23">
        <v>0.11655011655011654</v>
      </c>
      <c r="DB30" s="39">
        <v>210</v>
      </c>
      <c r="DC30" s="18">
        <f t="shared" si="0"/>
        <v>13.607587006879607</v>
      </c>
      <c r="DD30" s="23">
        <f t="shared" si="1"/>
        <v>0.970798835879642</v>
      </c>
      <c r="DE30" s="39">
        <v>36</v>
      </c>
      <c r="DF30" s="21">
        <v>0</v>
      </c>
      <c r="DG30" s="21">
        <v>0</v>
      </c>
      <c r="DH30" s="21">
        <v>0</v>
      </c>
      <c r="DI30" s="21">
        <v>435.322</v>
      </c>
      <c r="DJ30" s="21">
        <v>273.05500000000001</v>
      </c>
      <c r="DK30" s="21">
        <v>122.563</v>
      </c>
      <c r="DL30" s="21">
        <v>281.10500000000002</v>
      </c>
      <c r="DM30" s="21">
        <v>126.413</v>
      </c>
      <c r="DN30" s="27">
        <v>33314.436666872702</v>
      </c>
      <c r="DO30" s="29">
        <v>30843.402731647835</v>
      </c>
      <c r="DP30" s="31">
        <v>17.09090909090909</v>
      </c>
      <c r="DQ30" s="23">
        <v>0.15151515151515152</v>
      </c>
      <c r="DR30" s="31">
        <v>31.063679999999991</v>
      </c>
      <c r="DS30" s="31">
        <v>0.46284999999999998</v>
      </c>
      <c r="DT30" s="22">
        <v>22.085714285714285</v>
      </c>
      <c r="DU30" s="22">
        <v>21.685714285714287</v>
      </c>
      <c r="DV30" s="22">
        <v>21.057142857142857</v>
      </c>
      <c r="DW30" s="22">
        <v>22.4</v>
      </c>
      <c r="DX30" s="22">
        <v>21.914285714285715</v>
      </c>
      <c r="DY30" s="22">
        <v>35</v>
      </c>
      <c r="DZ30" s="2"/>
      <c r="EA30" s="2"/>
      <c r="EB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R30" s="2"/>
    </row>
    <row r="31" spans="1:148" x14ac:dyDescent="0.2">
      <c r="A31" s="1">
        <v>2006</v>
      </c>
      <c r="B31" s="51">
        <v>12003</v>
      </c>
      <c r="C31" s="3" t="s">
        <v>105</v>
      </c>
      <c r="D31" s="4" t="s">
        <v>272</v>
      </c>
      <c r="E31" s="18">
        <v>302.08999999999997</v>
      </c>
      <c r="F31" s="4" t="s">
        <v>12</v>
      </c>
      <c r="G31" s="18">
        <v>198</v>
      </c>
      <c r="H31" s="40">
        <v>535610.66</v>
      </c>
      <c r="I31" s="40">
        <v>17065.93</v>
      </c>
      <c r="J31" s="40">
        <v>747951.21</v>
      </c>
      <c r="K31" s="40">
        <v>132168.6</v>
      </c>
      <c r="L31" s="40">
        <v>215052.77</v>
      </c>
      <c r="M31" s="40">
        <v>0</v>
      </c>
      <c r="N31" s="40">
        <v>0</v>
      </c>
      <c r="O31" s="40">
        <v>0</v>
      </c>
      <c r="P31" s="40">
        <v>140533.01999999999</v>
      </c>
      <c r="Q31" s="40">
        <v>0</v>
      </c>
      <c r="R31" s="40">
        <v>61640</v>
      </c>
      <c r="S31" s="40">
        <v>43651.9</v>
      </c>
      <c r="T31" s="40">
        <v>30466.86</v>
      </c>
      <c r="U31" s="40">
        <v>0</v>
      </c>
      <c r="V31" s="40">
        <v>0</v>
      </c>
      <c r="W31" s="40">
        <v>0</v>
      </c>
      <c r="X31" s="40">
        <v>716293.18</v>
      </c>
      <c r="Y31" s="40">
        <v>46386</v>
      </c>
      <c r="Z31" s="40">
        <v>15254</v>
      </c>
      <c r="AA31" s="44">
        <v>44486</v>
      </c>
      <c r="AB31" s="44">
        <v>1094</v>
      </c>
      <c r="AC31" s="40">
        <v>946005.24</v>
      </c>
      <c r="AD31" s="40">
        <v>837.4</v>
      </c>
      <c r="AE31" s="40">
        <v>0</v>
      </c>
      <c r="AF31" s="40">
        <v>37859.35</v>
      </c>
      <c r="AG31" s="40">
        <v>0</v>
      </c>
      <c r="AH31" s="40">
        <v>0</v>
      </c>
      <c r="AI31" s="40">
        <v>192192.21</v>
      </c>
      <c r="AJ31" s="40">
        <v>8277.6</v>
      </c>
      <c r="AK31" s="40">
        <v>0</v>
      </c>
      <c r="AL31" s="40">
        <v>30466.86</v>
      </c>
      <c r="AM31" s="40">
        <v>0</v>
      </c>
      <c r="AN31" s="40">
        <v>0</v>
      </c>
      <c r="AO31" s="40">
        <v>58322.2</v>
      </c>
      <c r="AP31" s="40">
        <v>109861.26</v>
      </c>
      <c r="AQ31" s="40">
        <v>91179.99</v>
      </c>
      <c r="AR31" s="40">
        <v>176431.88</v>
      </c>
      <c r="AS31" s="40">
        <v>0</v>
      </c>
      <c r="AT31" s="40">
        <v>6797.31</v>
      </c>
      <c r="AU31" s="40">
        <v>0</v>
      </c>
      <c r="AV31" s="40">
        <v>44366.93</v>
      </c>
      <c r="AW31" s="40">
        <v>31.56</v>
      </c>
      <c r="AX31" s="40">
        <v>0</v>
      </c>
      <c r="AY31" s="40">
        <v>61215</v>
      </c>
      <c r="AZ31" s="40">
        <v>41990.93</v>
      </c>
      <c r="BA31" s="40">
        <v>0</v>
      </c>
      <c r="BB31" s="40">
        <v>0</v>
      </c>
      <c r="BC31" s="40">
        <v>57330.05</v>
      </c>
      <c r="BD31" s="40">
        <v>3513.5</v>
      </c>
      <c r="BE31" s="40">
        <v>60882.95</v>
      </c>
      <c r="BF31" s="40">
        <v>1846.9</v>
      </c>
      <c r="BG31" s="40">
        <v>403.2</v>
      </c>
      <c r="BH31" s="40">
        <v>92.16</v>
      </c>
      <c r="BI31" s="40">
        <v>0</v>
      </c>
      <c r="BJ31" s="40">
        <v>0</v>
      </c>
      <c r="BK31" s="40">
        <v>0</v>
      </c>
      <c r="BL31" s="40">
        <v>0</v>
      </c>
      <c r="BM31" s="40">
        <v>0</v>
      </c>
      <c r="BN31" s="40">
        <v>0</v>
      </c>
      <c r="BO31" s="40">
        <v>0</v>
      </c>
      <c r="BP31" s="40">
        <v>0</v>
      </c>
      <c r="BQ31" s="40">
        <v>0</v>
      </c>
      <c r="BR31" s="40">
        <v>0</v>
      </c>
      <c r="BS31" s="40">
        <v>0</v>
      </c>
      <c r="BT31" s="40">
        <v>0</v>
      </c>
      <c r="BU31" s="40">
        <v>7270.5376676881833</v>
      </c>
      <c r="BV31" s="40">
        <v>8720.9163740791082</v>
      </c>
      <c r="BW31" s="40">
        <v>480829.73</v>
      </c>
      <c r="BX31" s="40">
        <v>593488.05000000005</v>
      </c>
      <c r="BY31" s="40">
        <v>-2278.4899999999998</v>
      </c>
      <c r="BZ31" s="40" t="s">
        <v>0</v>
      </c>
      <c r="CA31" s="40">
        <v>0</v>
      </c>
      <c r="CB31" s="40">
        <v>0</v>
      </c>
      <c r="CC31" s="40">
        <v>0</v>
      </c>
      <c r="CD31" s="40">
        <v>0</v>
      </c>
      <c r="CE31" s="40">
        <v>0</v>
      </c>
      <c r="CF31" s="40">
        <v>0</v>
      </c>
      <c r="CG31" s="40">
        <v>86725.09</v>
      </c>
      <c r="CH31" s="40">
        <v>94243.95</v>
      </c>
      <c r="CI31" s="26">
        <v>4.08</v>
      </c>
      <c r="CJ31" s="26">
        <v>5.36</v>
      </c>
      <c r="CK31" s="26">
        <v>6.56</v>
      </c>
      <c r="CL31" s="26">
        <v>14.07</v>
      </c>
      <c r="CM31" s="26">
        <v>1.4</v>
      </c>
      <c r="CN31" s="26">
        <v>2</v>
      </c>
      <c r="CO31" s="26">
        <v>0</v>
      </c>
      <c r="CP31" s="26">
        <v>0.3</v>
      </c>
      <c r="CQ31" s="4" t="s">
        <v>243</v>
      </c>
      <c r="CR31" s="45">
        <v>87866944</v>
      </c>
      <c r="CS31" s="45">
        <v>2323822</v>
      </c>
      <c r="CT31" s="45">
        <v>6004966</v>
      </c>
      <c r="CU31" s="45">
        <v>3740760</v>
      </c>
      <c r="CV31" s="45">
        <v>23</v>
      </c>
      <c r="CW31" s="18">
        <v>198</v>
      </c>
      <c r="CX31" s="39">
        <v>5</v>
      </c>
      <c r="CY31" s="23">
        <v>0</v>
      </c>
      <c r="CZ31" s="23">
        <v>0.65541443850267389</v>
      </c>
      <c r="DA31" s="23">
        <v>0.11616161616161616</v>
      </c>
      <c r="DB31" s="39">
        <v>72</v>
      </c>
      <c r="DC31" s="18">
        <f t="shared" si="0"/>
        <v>8.7073039768192153</v>
      </c>
      <c r="DD31" s="23">
        <f t="shared" si="1"/>
        <v>0.96474742759726417</v>
      </c>
      <c r="DE31" s="39">
        <v>13</v>
      </c>
      <c r="DF31" s="21">
        <v>0.23100000000000001</v>
      </c>
      <c r="DG31" s="21">
        <v>0</v>
      </c>
      <c r="DH31" s="21">
        <v>0</v>
      </c>
      <c r="DI31" s="21">
        <v>237.643</v>
      </c>
      <c r="DJ31" s="21">
        <v>138.54900000000001</v>
      </c>
      <c r="DK31" s="21">
        <v>51.594999999999999</v>
      </c>
      <c r="DL31" s="21">
        <v>143.20500000000001</v>
      </c>
      <c r="DM31" s="21">
        <v>53.887</v>
      </c>
      <c r="DN31" s="27">
        <v>31758.703895814888</v>
      </c>
      <c r="DO31" s="29">
        <v>30854.135813148114</v>
      </c>
      <c r="DP31" s="31">
        <v>19.26923076923077</v>
      </c>
      <c r="DQ31" s="23">
        <v>0.15384615384615385</v>
      </c>
      <c r="DR31" s="31">
        <v>22.739530000000016</v>
      </c>
      <c r="DS31" s="31">
        <v>0</v>
      </c>
      <c r="DT31" s="22"/>
      <c r="DU31" s="22"/>
      <c r="DY31" s="22">
        <v>7</v>
      </c>
      <c r="DZ31" s="2"/>
      <c r="EA31" s="2"/>
      <c r="EB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R31" s="2"/>
    </row>
    <row r="32" spans="1:148" x14ac:dyDescent="0.2">
      <c r="A32" s="1">
        <v>2006</v>
      </c>
      <c r="B32" s="51">
        <v>13001</v>
      </c>
      <c r="C32" s="3" t="s">
        <v>183</v>
      </c>
      <c r="D32" s="4" t="s">
        <v>273</v>
      </c>
      <c r="E32" s="18">
        <v>178.81</v>
      </c>
      <c r="F32" s="4" t="s">
        <v>13</v>
      </c>
      <c r="G32" s="18">
        <v>1293</v>
      </c>
      <c r="H32" s="40">
        <v>2900782.14</v>
      </c>
      <c r="I32" s="40">
        <v>194665.84</v>
      </c>
      <c r="J32" s="40">
        <v>3440328.45</v>
      </c>
      <c r="K32" s="40">
        <v>645886.38</v>
      </c>
      <c r="L32" s="40">
        <v>1147509.73</v>
      </c>
      <c r="M32" s="40">
        <v>0</v>
      </c>
      <c r="N32" s="40">
        <v>0</v>
      </c>
      <c r="O32" s="40">
        <v>0</v>
      </c>
      <c r="P32" s="40">
        <v>525714.28</v>
      </c>
      <c r="Q32" s="40">
        <v>0</v>
      </c>
      <c r="R32" s="40">
        <v>354708</v>
      </c>
      <c r="S32" s="40">
        <v>307185.34999999998</v>
      </c>
      <c r="T32" s="40">
        <v>111164.11</v>
      </c>
      <c r="U32" s="40">
        <v>0</v>
      </c>
      <c r="V32" s="40">
        <v>0</v>
      </c>
      <c r="W32" s="40">
        <v>0</v>
      </c>
      <c r="X32" s="40">
        <v>3287673.98</v>
      </c>
      <c r="Y32" s="40">
        <v>354708</v>
      </c>
      <c r="Z32" s="40">
        <v>0</v>
      </c>
      <c r="AA32" s="44">
        <v>260281</v>
      </c>
      <c r="AB32" s="44">
        <v>15337</v>
      </c>
      <c r="AC32" s="40">
        <v>4205199.78</v>
      </c>
      <c r="AD32" s="40">
        <v>0</v>
      </c>
      <c r="AE32" s="40">
        <v>0</v>
      </c>
      <c r="AF32" s="40">
        <v>27491.79</v>
      </c>
      <c r="AG32" s="40">
        <v>0</v>
      </c>
      <c r="AH32" s="40">
        <v>0</v>
      </c>
      <c r="AI32" s="40">
        <v>530698.91</v>
      </c>
      <c r="AJ32" s="40">
        <v>118553.01</v>
      </c>
      <c r="AK32" s="40">
        <v>0</v>
      </c>
      <c r="AL32" s="40">
        <v>0</v>
      </c>
      <c r="AM32" s="40">
        <v>0</v>
      </c>
      <c r="AN32" s="40">
        <v>0</v>
      </c>
      <c r="AO32" s="40">
        <v>441258.06</v>
      </c>
      <c r="AP32" s="40">
        <v>817881.49</v>
      </c>
      <c r="AQ32" s="40">
        <v>206009.55</v>
      </c>
      <c r="AR32" s="40">
        <v>1060787.3</v>
      </c>
      <c r="AS32" s="40">
        <v>0</v>
      </c>
      <c r="AT32" s="40">
        <v>0</v>
      </c>
      <c r="AU32" s="40">
        <v>0</v>
      </c>
      <c r="AV32" s="40">
        <v>242744.59</v>
      </c>
      <c r="AW32" s="40">
        <v>121933.36</v>
      </c>
      <c r="AX32" s="40">
        <v>2000</v>
      </c>
      <c r="AY32" s="40">
        <v>4439.5200000000004</v>
      </c>
      <c r="AZ32" s="40">
        <v>285858.57</v>
      </c>
      <c r="BA32" s="40">
        <v>0</v>
      </c>
      <c r="BB32" s="40">
        <v>0</v>
      </c>
      <c r="BC32" s="40">
        <v>503961.85</v>
      </c>
      <c r="BD32" s="40">
        <v>6723</v>
      </c>
      <c r="BE32" s="40">
        <v>349843.37</v>
      </c>
      <c r="BF32" s="40">
        <v>86251.02</v>
      </c>
      <c r="BG32" s="40">
        <v>35126.050000000003</v>
      </c>
      <c r="BH32" s="40">
        <v>1299.27</v>
      </c>
      <c r="BI32" s="40">
        <v>0</v>
      </c>
      <c r="BJ32" s="40">
        <v>0</v>
      </c>
      <c r="BK32" s="40">
        <v>0</v>
      </c>
      <c r="BL32" s="40">
        <v>0</v>
      </c>
      <c r="BM32" s="40">
        <v>0</v>
      </c>
      <c r="BN32" s="40">
        <v>0</v>
      </c>
      <c r="BO32" s="40">
        <v>0</v>
      </c>
      <c r="BP32" s="40">
        <v>0</v>
      </c>
      <c r="BQ32" s="40">
        <v>0</v>
      </c>
      <c r="BR32" s="40">
        <v>38925.86</v>
      </c>
      <c r="BS32" s="40">
        <v>0</v>
      </c>
      <c r="BT32" s="40">
        <v>0</v>
      </c>
      <c r="BU32" s="40">
        <v>5370.0280820191037</v>
      </c>
      <c r="BV32" s="40">
        <v>6131.9336598286291</v>
      </c>
      <c r="BW32" s="40">
        <v>1110034.77</v>
      </c>
      <c r="BX32" s="40">
        <v>608755.82999999996</v>
      </c>
      <c r="BY32" s="40">
        <v>345834.65</v>
      </c>
      <c r="BZ32" s="40">
        <v>128939.48</v>
      </c>
      <c r="CA32" s="40">
        <v>300556.09999999998</v>
      </c>
      <c r="CB32" s="40">
        <v>277265</v>
      </c>
      <c r="CC32" s="40">
        <v>0</v>
      </c>
      <c r="CD32" s="40">
        <v>0</v>
      </c>
      <c r="CE32" s="40">
        <v>0</v>
      </c>
      <c r="CF32" s="40">
        <v>0</v>
      </c>
      <c r="CG32" s="40">
        <v>647849.53</v>
      </c>
      <c r="CH32" s="40">
        <v>629414.78</v>
      </c>
      <c r="CI32" s="26">
        <v>4.34</v>
      </c>
      <c r="CJ32" s="26">
        <v>5.7</v>
      </c>
      <c r="CK32" s="26">
        <v>6.98</v>
      </c>
      <c r="CL32" s="26">
        <v>14.97</v>
      </c>
      <c r="CM32" s="26">
        <v>1.4</v>
      </c>
      <c r="CN32" s="26">
        <v>3</v>
      </c>
      <c r="CO32" s="26">
        <v>0.82</v>
      </c>
      <c r="CP32" s="26">
        <v>0.3</v>
      </c>
      <c r="CQ32" s="4" t="s">
        <v>243</v>
      </c>
      <c r="CR32" s="45">
        <v>105736316</v>
      </c>
      <c r="CS32" s="45">
        <v>1563618</v>
      </c>
      <c r="CT32" s="45">
        <v>161761281</v>
      </c>
      <c r="CU32" s="45">
        <v>97795012</v>
      </c>
      <c r="CV32" s="45">
        <v>197</v>
      </c>
      <c r="CW32" s="18">
        <v>1323</v>
      </c>
      <c r="CX32" s="39">
        <v>44</v>
      </c>
      <c r="CY32" s="23">
        <v>2.1308980213089801E-2</v>
      </c>
      <c r="CZ32" s="23">
        <v>0.33095166199798742</v>
      </c>
      <c r="DA32" s="23">
        <v>0.14890400604686319</v>
      </c>
      <c r="DB32" s="39">
        <v>338</v>
      </c>
      <c r="DC32" s="18">
        <f t="shared" si="0"/>
        <v>14.532490441564722</v>
      </c>
      <c r="DD32" s="23">
        <f t="shared" si="1"/>
        <v>0.959299574801875</v>
      </c>
      <c r="DE32" s="39">
        <v>72</v>
      </c>
      <c r="DF32" s="21">
        <v>1.802</v>
      </c>
      <c r="DG32" s="21">
        <v>0</v>
      </c>
      <c r="DH32" s="21">
        <v>96.84899999999999</v>
      </c>
      <c r="DI32" s="21">
        <v>1287.4659999999999</v>
      </c>
      <c r="DJ32" s="21">
        <v>850.43</v>
      </c>
      <c r="DK32" s="21">
        <v>382.31599999999997</v>
      </c>
      <c r="DL32" s="21">
        <v>883.68799999999999</v>
      </c>
      <c r="DM32" s="21">
        <v>401.36</v>
      </c>
      <c r="DN32" s="27">
        <v>32749.00565580801</v>
      </c>
      <c r="DO32" s="29">
        <v>33500.317439030114</v>
      </c>
      <c r="DP32" s="31">
        <v>11.368421052631579</v>
      </c>
      <c r="DQ32" s="23">
        <v>0.47368421052631576</v>
      </c>
      <c r="DR32" s="31">
        <v>91.037390000000016</v>
      </c>
      <c r="DS32" s="31">
        <v>0</v>
      </c>
      <c r="DT32" s="22">
        <v>23</v>
      </c>
      <c r="DU32" s="22">
        <v>22.109375</v>
      </c>
      <c r="DV32" s="22">
        <v>22.46875</v>
      </c>
      <c r="DW32" s="22">
        <v>22.109375</v>
      </c>
      <c r="DX32" s="22">
        <v>22.546875</v>
      </c>
      <c r="DY32" s="22">
        <v>64</v>
      </c>
      <c r="DZ32" s="2"/>
      <c r="EA32" s="2"/>
      <c r="EB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R32" s="2"/>
    </row>
    <row r="33" spans="1:148" x14ac:dyDescent="0.2">
      <c r="A33" s="1">
        <v>2006</v>
      </c>
      <c r="B33" s="51">
        <v>13002</v>
      </c>
      <c r="C33" s="3" t="s">
        <v>108</v>
      </c>
      <c r="D33" s="4" t="s">
        <v>274</v>
      </c>
      <c r="E33" s="18">
        <v>137.06</v>
      </c>
      <c r="F33" s="4" t="s">
        <v>13</v>
      </c>
      <c r="G33" s="18">
        <v>146</v>
      </c>
      <c r="H33" s="40">
        <v>654213.61</v>
      </c>
      <c r="I33" s="40">
        <v>24991.51</v>
      </c>
      <c r="J33" s="40">
        <v>369789.07</v>
      </c>
      <c r="K33" s="40">
        <v>76927.03</v>
      </c>
      <c r="L33" s="40">
        <v>287531.09000000003</v>
      </c>
      <c r="M33" s="40">
        <v>0</v>
      </c>
      <c r="N33" s="40">
        <v>0</v>
      </c>
      <c r="O33" s="40">
        <v>0</v>
      </c>
      <c r="P33" s="40">
        <v>132836.01999999999</v>
      </c>
      <c r="Q33" s="40">
        <v>0</v>
      </c>
      <c r="R33" s="40">
        <v>0</v>
      </c>
      <c r="S33" s="40">
        <v>44047.78</v>
      </c>
      <c r="T33" s="40">
        <v>28469.49</v>
      </c>
      <c r="U33" s="40">
        <v>0</v>
      </c>
      <c r="V33" s="40">
        <v>0</v>
      </c>
      <c r="W33" s="40">
        <v>0</v>
      </c>
      <c r="X33" s="40">
        <v>341574.64</v>
      </c>
      <c r="Y33" s="40">
        <v>0</v>
      </c>
      <c r="Z33" s="40">
        <v>0</v>
      </c>
      <c r="AA33" s="44">
        <v>40314</v>
      </c>
      <c r="AB33" s="44">
        <v>2026</v>
      </c>
      <c r="AC33" s="40">
        <v>627931.03</v>
      </c>
      <c r="AD33" s="40">
        <v>14039.22</v>
      </c>
      <c r="AE33" s="40">
        <v>0</v>
      </c>
      <c r="AF33" s="40">
        <v>22545.07</v>
      </c>
      <c r="AG33" s="40">
        <v>0</v>
      </c>
      <c r="AH33" s="40">
        <v>0</v>
      </c>
      <c r="AI33" s="40">
        <v>91360.34</v>
      </c>
      <c r="AJ33" s="40">
        <v>13228.53</v>
      </c>
      <c r="AK33" s="40">
        <v>0</v>
      </c>
      <c r="AL33" s="40">
        <v>13355</v>
      </c>
      <c r="AM33" s="40">
        <v>0</v>
      </c>
      <c r="AN33" s="40">
        <v>0</v>
      </c>
      <c r="AO33" s="40">
        <v>84421.92</v>
      </c>
      <c r="AP33" s="40">
        <v>159772.69</v>
      </c>
      <c r="AQ33" s="40">
        <v>78340.600000000006</v>
      </c>
      <c r="AR33" s="40">
        <v>212650.95</v>
      </c>
      <c r="AS33" s="40">
        <v>0</v>
      </c>
      <c r="AT33" s="40">
        <v>0</v>
      </c>
      <c r="AU33" s="40">
        <v>0</v>
      </c>
      <c r="AV33" s="40">
        <v>62889.79</v>
      </c>
      <c r="AW33" s="40">
        <v>1605.5</v>
      </c>
      <c r="AX33" s="40">
        <v>11491.99</v>
      </c>
      <c r="AY33" s="40">
        <v>13867.79</v>
      </c>
      <c r="AZ33" s="40">
        <v>33697.370000000003</v>
      </c>
      <c r="BA33" s="40">
        <v>0</v>
      </c>
      <c r="BB33" s="40">
        <v>0</v>
      </c>
      <c r="BC33" s="40">
        <v>95082.5</v>
      </c>
      <c r="BD33" s="40">
        <v>13280.56</v>
      </c>
      <c r="BE33" s="40">
        <v>37367.870000000003</v>
      </c>
      <c r="BF33" s="40">
        <v>14442.14</v>
      </c>
      <c r="BG33" s="40">
        <v>0</v>
      </c>
      <c r="BH33" s="40">
        <v>760.1</v>
      </c>
      <c r="BI33" s="40">
        <v>0</v>
      </c>
      <c r="BJ33" s="40">
        <v>0</v>
      </c>
      <c r="BK33" s="40">
        <v>0</v>
      </c>
      <c r="BL33" s="40">
        <v>0</v>
      </c>
      <c r="BM33" s="40">
        <v>2370</v>
      </c>
      <c r="BN33" s="40">
        <v>3000</v>
      </c>
      <c r="BO33" s="40">
        <v>0</v>
      </c>
      <c r="BP33" s="40">
        <v>1275</v>
      </c>
      <c r="BQ33" s="40">
        <v>0</v>
      </c>
      <c r="BR33" s="40">
        <v>0</v>
      </c>
      <c r="BS33" s="40">
        <v>0</v>
      </c>
      <c r="BT33" s="40">
        <v>0</v>
      </c>
      <c r="BU33" s="40">
        <v>8508.0038350377963</v>
      </c>
      <c r="BV33" s="40">
        <v>9641.6351017118723</v>
      </c>
      <c r="BW33" s="40">
        <v>195057.91</v>
      </c>
      <c r="BX33" s="40">
        <v>500501.36</v>
      </c>
      <c r="BY33" s="40">
        <v>205075.04</v>
      </c>
      <c r="BZ33" s="40">
        <v>60763.85</v>
      </c>
      <c r="CA33" s="40">
        <v>0</v>
      </c>
      <c r="CB33" s="40">
        <v>0</v>
      </c>
      <c r="CC33" s="40">
        <v>0</v>
      </c>
      <c r="CD33" s="40">
        <v>0</v>
      </c>
      <c r="CE33" s="40">
        <v>0</v>
      </c>
      <c r="CF33" s="40">
        <v>0</v>
      </c>
      <c r="CG33" s="40">
        <v>65024.57</v>
      </c>
      <c r="CH33" s="40">
        <v>66705.66</v>
      </c>
      <c r="CI33" s="26">
        <v>4.3099999999999996</v>
      </c>
      <c r="CJ33" s="26">
        <v>5.66</v>
      </c>
      <c r="CK33" s="26">
        <v>6.93</v>
      </c>
      <c r="CL33" s="26">
        <v>14.86</v>
      </c>
      <c r="CM33" s="26">
        <v>1.4</v>
      </c>
      <c r="CN33" s="26">
        <v>3</v>
      </c>
      <c r="CO33" s="26">
        <v>0</v>
      </c>
      <c r="CP33" s="26">
        <v>0.3</v>
      </c>
      <c r="CQ33" s="4" t="s">
        <v>243</v>
      </c>
      <c r="CR33" s="45">
        <v>71046788</v>
      </c>
      <c r="CS33" s="45">
        <v>1001211</v>
      </c>
      <c r="CT33" s="45">
        <v>14491174</v>
      </c>
      <c r="CU33" s="45">
        <v>11399559</v>
      </c>
      <c r="CV33" s="45">
        <v>38</v>
      </c>
      <c r="CW33" s="18">
        <v>146</v>
      </c>
      <c r="CX33" s="39">
        <v>10</v>
      </c>
      <c r="CY33" s="23">
        <v>1.3157894736842146E-2</v>
      </c>
      <c r="CZ33" s="23">
        <v>0.44066545537133778</v>
      </c>
      <c r="DA33" s="23">
        <v>0.26027397260273971</v>
      </c>
      <c r="DB33" s="39">
        <v>49</v>
      </c>
      <c r="DC33" s="18">
        <f t="shared" si="0"/>
        <v>7.726331230995072</v>
      </c>
      <c r="DD33" s="23">
        <f t="shared" si="1"/>
        <v>0.96758281458425965</v>
      </c>
      <c r="DE33" s="39">
        <v>14</v>
      </c>
      <c r="DF33" s="21">
        <v>0</v>
      </c>
      <c r="DG33" s="21">
        <v>0</v>
      </c>
      <c r="DH33" s="21">
        <v>0</v>
      </c>
      <c r="DI33" s="21">
        <v>172.72300000000001</v>
      </c>
      <c r="DJ33" s="21">
        <v>87.668000000000006</v>
      </c>
      <c r="DK33" s="21">
        <v>51.601999999999997</v>
      </c>
      <c r="DL33" s="21">
        <v>90.111000000000004</v>
      </c>
      <c r="DM33" s="21">
        <v>53.825000000000003</v>
      </c>
      <c r="DN33" s="27">
        <v>28561.98563220476</v>
      </c>
      <c r="DO33" s="29">
        <v>31299.917316292092</v>
      </c>
      <c r="DP33" s="31">
        <v>10.523809523809524</v>
      </c>
      <c r="DQ33" s="23">
        <v>9.5238095238095233E-2</v>
      </c>
      <c r="DR33" s="31">
        <v>17.896970000000014</v>
      </c>
      <c r="DS33" s="31">
        <v>0.99944999999999995</v>
      </c>
      <c r="DT33" s="22"/>
      <c r="DU33" s="22"/>
      <c r="DY33" s="22">
        <v>8</v>
      </c>
      <c r="DZ33" s="2"/>
      <c r="EA33" s="2"/>
      <c r="EB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R33" s="2"/>
    </row>
    <row r="34" spans="1:148" x14ac:dyDescent="0.2">
      <c r="A34" s="1">
        <v>2006</v>
      </c>
      <c r="B34" s="51">
        <v>14001</v>
      </c>
      <c r="C34" s="3" t="s">
        <v>109</v>
      </c>
      <c r="D34" s="4" t="s">
        <v>275</v>
      </c>
      <c r="E34" s="18">
        <v>140.19999999999999</v>
      </c>
      <c r="F34" s="4" t="s">
        <v>14</v>
      </c>
      <c r="G34" s="18">
        <v>240</v>
      </c>
      <c r="H34" s="40">
        <v>272383.21999999997</v>
      </c>
      <c r="I34" s="40">
        <v>14853.57</v>
      </c>
      <c r="J34" s="40">
        <v>944641.06</v>
      </c>
      <c r="K34" s="40">
        <v>62537.58</v>
      </c>
      <c r="L34" s="40">
        <v>188025.15</v>
      </c>
      <c r="M34" s="40">
        <v>0</v>
      </c>
      <c r="N34" s="40">
        <v>0</v>
      </c>
      <c r="O34" s="40">
        <v>8194</v>
      </c>
      <c r="P34" s="40">
        <v>79382.009999999995</v>
      </c>
      <c r="Q34" s="40">
        <v>0</v>
      </c>
      <c r="R34" s="40">
        <v>245702</v>
      </c>
      <c r="S34" s="40">
        <v>35468.720000000001</v>
      </c>
      <c r="T34" s="40">
        <v>16697.61</v>
      </c>
      <c r="U34" s="40">
        <v>0</v>
      </c>
      <c r="V34" s="40">
        <v>0</v>
      </c>
      <c r="W34" s="40">
        <v>0</v>
      </c>
      <c r="X34" s="40">
        <v>918961.52</v>
      </c>
      <c r="Y34" s="40">
        <v>98355</v>
      </c>
      <c r="Z34" s="40">
        <v>147347</v>
      </c>
      <c r="AA34" s="44">
        <v>35912</v>
      </c>
      <c r="AB34" s="44">
        <v>1563</v>
      </c>
      <c r="AC34" s="40">
        <v>697387.27</v>
      </c>
      <c r="AD34" s="40">
        <v>0</v>
      </c>
      <c r="AE34" s="40">
        <v>0</v>
      </c>
      <c r="AF34" s="40">
        <v>133186.92000000001</v>
      </c>
      <c r="AG34" s="40">
        <v>0</v>
      </c>
      <c r="AH34" s="40">
        <v>0</v>
      </c>
      <c r="AI34" s="40">
        <v>286246.17</v>
      </c>
      <c r="AJ34" s="40">
        <v>8751</v>
      </c>
      <c r="AK34" s="40">
        <v>0</v>
      </c>
      <c r="AL34" s="40">
        <v>15800</v>
      </c>
      <c r="AM34" s="40">
        <v>0</v>
      </c>
      <c r="AN34" s="40">
        <v>0</v>
      </c>
      <c r="AO34" s="40">
        <v>48908.24</v>
      </c>
      <c r="AP34" s="40">
        <v>115944.3</v>
      </c>
      <c r="AQ34" s="40">
        <v>85933.46</v>
      </c>
      <c r="AR34" s="40">
        <v>220195.19</v>
      </c>
      <c r="AS34" s="40">
        <v>0</v>
      </c>
      <c r="AT34" s="40">
        <v>0</v>
      </c>
      <c r="AU34" s="40">
        <v>0</v>
      </c>
      <c r="AV34" s="40">
        <v>69010.44</v>
      </c>
      <c r="AW34" s="40">
        <v>4809</v>
      </c>
      <c r="AX34" s="40">
        <v>1289.45</v>
      </c>
      <c r="AY34" s="40">
        <v>0</v>
      </c>
      <c r="AZ34" s="40">
        <v>28565.75</v>
      </c>
      <c r="BA34" s="40">
        <v>0</v>
      </c>
      <c r="BB34" s="40">
        <v>0</v>
      </c>
      <c r="BC34" s="40">
        <v>0</v>
      </c>
      <c r="BD34" s="40">
        <v>7209.43</v>
      </c>
      <c r="BE34" s="40">
        <v>81105.25</v>
      </c>
      <c r="BF34" s="40">
        <v>0</v>
      </c>
      <c r="BG34" s="40">
        <v>0</v>
      </c>
      <c r="BH34" s="40">
        <v>0</v>
      </c>
      <c r="BI34" s="40">
        <v>0</v>
      </c>
      <c r="BJ34" s="40">
        <v>0</v>
      </c>
      <c r="BK34" s="40">
        <v>0</v>
      </c>
      <c r="BL34" s="40">
        <v>0</v>
      </c>
      <c r="BM34" s="40">
        <v>0</v>
      </c>
      <c r="BN34" s="40">
        <v>0</v>
      </c>
      <c r="BO34" s="40">
        <v>0</v>
      </c>
      <c r="BP34" s="40">
        <v>0</v>
      </c>
      <c r="BQ34" s="40">
        <v>0</v>
      </c>
      <c r="BR34" s="40">
        <v>0</v>
      </c>
      <c r="BS34" s="40">
        <v>0</v>
      </c>
      <c r="BT34" s="40">
        <v>0</v>
      </c>
      <c r="BU34" s="40">
        <v>5248.9711195176233</v>
      </c>
      <c r="BV34" s="40">
        <v>6521.4010033914465</v>
      </c>
      <c r="BW34" s="40">
        <v>201611.65</v>
      </c>
      <c r="BX34" s="40">
        <v>134407.1</v>
      </c>
      <c r="BY34" s="40">
        <v>8645.9</v>
      </c>
      <c r="BZ34" s="40">
        <v>1142.01</v>
      </c>
      <c r="CA34" s="40">
        <v>98557.59</v>
      </c>
      <c r="CB34" s="40">
        <v>93082.5</v>
      </c>
      <c r="CC34" s="40">
        <v>0</v>
      </c>
      <c r="CD34" s="40">
        <v>0</v>
      </c>
      <c r="CE34" s="40">
        <v>0</v>
      </c>
      <c r="CF34" s="40">
        <v>0</v>
      </c>
      <c r="CG34" s="40">
        <v>77994.73</v>
      </c>
      <c r="CH34" s="40">
        <v>81916.259999999995</v>
      </c>
      <c r="CI34" s="26">
        <v>3.19</v>
      </c>
      <c r="CJ34" s="26">
        <v>4.1900000000000004</v>
      </c>
      <c r="CK34" s="26">
        <v>5.13</v>
      </c>
      <c r="CL34" s="26">
        <v>11</v>
      </c>
      <c r="CM34" s="26">
        <v>1.4</v>
      </c>
      <c r="CN34" s="26">
        <v>3</v>
      </c>
      <c r="CO34" s="26">
        <v>1.69</v>
      </c>
      <c r="CP34" s="26">
        <v>0.3</v>
      </c>
      <c r="CQ34" s="4"/>
      <c r="CR34" s="45">
        <v>41408522</v>
      </c>
      <c r="CS34" s="45">
        <v>942924</v>
      </c>
      <c r="CT34" s="45">
        <v>12087427</v>
      </c>
      <c r="CU34" s="45">
        <v>2468877</v>
      </c>
      <c r="CV34" s="45">
        <v>51</v>
      </c>
      <c r="CW34" s="18">
        <v>241</v>
      </c>
      <c r="CX34" s="39">
        <v>67</v>
      </c>
      <c r="CY34" s="23">
        <v>3.6496350364963459E-2</v>
      </c>
      <c r="CZ34" s="23">
        <v>0.26635554403249501</v>
      </c>
      <c r="DA34" s="23">
        <v>0.21161825726141079</v>
      </c>
      <c r="DB34" s="39">
        <v>137</v>
      </c>
      <c r="DC34" s="18">
        <f t="shared" ref="DC34:DC65" si="2">CW34/(DR34+DS34)</f>
        <v>12.414284772360132</v>
      </c>
      <c r="DD34" s="23">
        <f t="shared" si="1"/>
        <v>0.96496689164732696</v>
      </c>
      <c r="DE34" s="39">
        <v>23</v>
      </c>
      <c r="DF34" s="21">
        <v>0.39800000000000002</v>
      </c>
      <c r="DG34" s="21">
        <v>0</v>
      </c>
      <c r="DH34" s="21">
        <v>0</v>
      </c>
      <c r="DI34" s="21">
        <v>276.15800000000002</v>
      </c>
      <c r="DJ34" s="21">
        <v>147.80199999999999</v>
      </c>
      <c r="DK34" s="21">
        <v>78.805999999999997</v>
      </c>
      <c r="DL34" s="21">
        <v>151.893</v>
      </c>
      <c r="DM34" s="21">
        <v>82.941999999999993</v>
      </c>
      <c r="DN34" s="27">
        <v>28824.757116253448</v>
      </c>
      <c r="DO34" s="29">
        <v>28450.115292212351</v>
      </c>
      <c r="DP34" s="31">
        <v>10.947368421052632</v>
      </c>
      <c r="DQ34" s="23">
        <v>0.10526315789473684</v>
      </c>
      <c r="DR34" s="31">
        <v>18.413130000000006</v>
      </c>
      <c r="DS34" s="31">
        <v>0.99999000000000005</v>
      </c>
      <c r="DT34" s="22">
        <v>20.357142857142858</v>
      </c>
      <c r="DU34" s="22">
        <v>22.571428571428573</v>
      </c>
      <c r="DV34" s="22">
        <v>21.428571428571427</v>
      </c>
      <c r="DW34" s="22">
        <v>20.785714285714285</v>
      </c>
      <c r="DX34" s="22">
        <v>21.428571428571427</v>
      </c>
      <c r="DY34" s="22">
        <v>14</v>
      </c>
      <c r="DZ34" s="2"/>
      <c r="EA34" s="2"/>
      <c r="EB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R34" s="2"/>
    </row>
    <row r="35" spans="1:148" x14ac:dyDescent="0.2">
      <c r="A35" s="1">
        <v>2006</v>
      </c>
      <c r="B35" s="51">
        <v>14002</v>
      </c>
      <c r="C35" s="3" t="s">
        <v>186</v>
      </c>
      <c r="D35" s="4" t="s">
        <v>276</v>
      </c>
      <c r="E35" s="18">
        <v>100.18</v>
      </c>
      <c r="F35" s="4" t="s">
        <v>14</v>
      </c>
      <c r="G35" s="18">
        <v>175</v>
      </c>
      <c r="H35" s="40">
        <v>285201.40000000002</v>
      </c>
      <c r="I35" s="40">
        <v>8192.57</v>
      </c>
      <c r="J35" s="40">
        <v>526937.01</v>
      </c>
      <c r="K35" s="40">
        <v>56081.3</v>
      </c>
      <c r="L35" s="40">
        <v>292243.3</v>
      </c>
      <c r="M35" s="40">
        <v>0</v>
      </c>
      <c r="N35" s="40">
        <v>0</v>
      </c>
      <c r="O35" s="40">
        <v>0</v>
      </c>
      <c r="P35" s="40">
        <v>68235.899999999994</v>
      </c>
      <c r="Q35" s="40">
        <v>0</v>
      </c>
      <c r="R35" s="40">
        <v>155769</v>
      </c>
      <c r="S35" s="40">
        <v>30987.26</v>
      </c>
      <c r="T35" s="40">
        <v>14575.56</v>
      </c>
      <c r="U35" s="40">
        <v>0</v>
      </c>
      <c r="V35" s="40">
        <v>0</v>
      </c>
      <c r="W35" s="40">
        <v>0</v>
      </c>
      <c r="X35" s="40">
        <v>506818.85</v>
      </c>
      <c r="Y35" s="40">
        <v>65131</v>
      </c>
      <c r="Z35" s="40">
        <v>90638</v>
      </c>
      <c r="AA35" s="44">
        <v>31767</v>
      </c>
      <c r="AB35" s="44">
        <v>1045</v>
      </c>
      <c r="AC35" s="40">
        <v>529273.73</v>
      </c>
      <c r="AD35" s="40">
        <v>0</v>
      </c>
      <c r="AE35" s="40">
        <v>0</v>
      </c>
      <c r="AF35" s="40">
        <v>0</v>
      </c>
      <c r="AG35" s="40">
        <v>0</v>
      </c>
      <c r="AH35" s="40">
        <v>0</v>
      </c>
      <c r="AI35" s="40">
        <v>159065.66</v>
      </c>
      <c r="AJ35" s="40">
        <v>5876.76</v>
      </c>
      <c r="AK35" s="40">
        <v>0</v>
      </c>
      <c r="AL35" s="40">
        <v>0</v>
      </c>
      <c r="AM35" s="40">
        <v>0</v>
      </c>
      <c r="AN35" s="40">
        <v>0</v>
      </c>
      <c r="AO35" s="40">
        <v>45293.43</v>
      </c>
      <c r="AP35" s="40">
        <v>133224.85</v>
      </c>
      <c r="AQ35" s="40">
        <v>59285.82</v>
      </c>
      <c r="AR35" s="40">
        <v>129269.66</v>
      </c>
      <c r="AS35" s="40">
        <v>0</v>
      </c>
      <c r="AT35" s="40">
        <v>0</v>
      </c>
      <c r="AU35" s="40">
        <v>0</v>
      </c>
      <c r="AV35" s="40">
        <v>32562.89</v>
      </c>
      <c r="AW35" s="40">
        <v>0</v>
      </c>
      <c r="AX35" s="40">
        <v>0</v>
      </c>
      <c r="AY35" s="40">
        <v>0</v>
      </c>
      <c r="AZ35" s="40">
        <v>73840.31</v>
      </c>
      <c r="BA35" s="40">
        <v>0</v>
      </c>
      <c r="BB35" s="40">
        <v>0</v>
      </c>
      <c r="BC35" s="40">
        <v>13429.83</v>
      </c>
      <c r="BD35" s="40">
        <v>0</v>
      </c>
      <c r="BE35" s="40">
        <v>41516.28</v>
      </c>
      <c r="BF35" s="40">
        <v>3033.82</v>
      </c>
      <c r="BG35" s="40">
        <v>0</v>
      </c>
      <c r="BH35" s="40">
        <v>0</v>
      </c>
      <c r="BI35" s="40">
        <v>0</v>
      </c>
      <c r="BJ35" s="40">
        <v>0</v>
      </c>
      <c r="BK35" s="40">
        <v>0</v>
      </c>
      <c r="BL35" s="40">
        <v>0</v>
      </c>
      <c r="BM35" s="40">
        <v>0</v>
      </c>
      <c r="BN35" s="40">
        <v>0</v>
      </c>
      <c r="BO35" s="40">
        <v>0</v>
      </c>
      <c r="BP35" s="40">
        <v>0</v>
      </c>
      <c r="BQ35" s="40">
        <v>0</v>
      </c>
      <c r="BR35" s="40">
        <v>0</v>
      </c>
      <c r="BS35" s="40">
        <v>0</v>
      </c>
      <c r="BT35" s="40">
        <v>0</v>
      </c>
      <c r="BU35" s="40">
        <v>5347.4975925002036</v>
      </c>
      <c r="BV35" s="40">
        <v>5605.9418255229784</v>
      </c>
      <c r="BW35" s="40">
        <v>225953.56</v>
      </c>
      <c r="BX35" s="40">
        <v>263915.39</v>
      </c>
      <c r="BY35" s="40">
        <v>-8511.65</v>
      </c>
      <c r="BZ35" s="40">
        <v>74884.73</v>
      </c>
      <c r="CA35" s="40">
        <v>150230.01</v>
      </c>
      <c r="CB35" s="40">
        <v>145603.75</v>
      </c>
      <c r="CC35" s="40">
        <v>6639.72</v>
      </c>
      <c r="CD35" s="40">
        <v>183411</v>
      </c>
      <c r="CE35" s="40">
        <v>0</v>
      </c>
      <c r="CF35" s="40">
        <v>0</v>
      </c>
      <c r="CG35" s="40">
        <v>66162.33</v>
      </c>
      <c r="CH35" s="40">
        <v>62194.5</v>
      </c>
      <c r="CI35" s="26">
        <v>3.19</v>
      </c>
      <c r="CJ35" s="26">
        <v>4.1900000000000004</v>
      </c>
      <c r="CK35" s="26">
        <v>5.13</v>
      </c>
      <c r="CL35" s="26">
        <v>11</v>
      </c>
      <c r="CM35" s="26">
        <v>1.4</v>
      </c>
      <c r="CN35" s="26">
        <v>2</v>
      </c>
      <c r="CO35" s="26">
        <v>3</v>
      </c>
      <c r="CP35" s="26">
        <v>0.3</v>
      </c>
      <c r="CQ35" s="4"/>
      <c r="CR35" s="45">
        <v>33474202</v>
      </c>
      <c r="CS35" s="45">
        <v>230006</v>
      </c>
      <c r="CT35" s="45">
        <v>7174540</v>
      </c>
      <c r="CU35" s="45">
        <v>8453111</v>
      </c>
      <c r="CV35" s="45">
        <v>33</v>
      </c>
      <c r="CW35" s="18">
        <v>184</v>
      </c>
      <c r="CX35" s="39">
        <v>70</v>
      </c>
      <c r="CY35" s="23">
        <v>0</v>
      </c>
      <c r="CZ35" s="23">
        <v>0.45190420681412408</v>
      </c>
      <c r="DA35" s="23">
        <v>0.17934782608695651</v>
      </c>
      <c r="DB35" s="39">
        <v>86</v>
      </c>
      <c r="DC35" s="18">
        <f t="shared" si="2"/>
        <v>11.772534165941549</v>
      </c>
      <c r="DD35" s="23">
        <f t="shared" si="1"/>
        <v>0.96965183862275239</v>
      </c>
      <c r="DE35" s="39">
        <v>10</v>
      </c>
      <c r="DF35" s="21">
        <v>0</v>
      </c>
      <c r="DG35" s="21">
        <v>0</v>
      </c>
      <c r="DH35" s="21">
        <v>0</v>
      </c>
      <c r="DI35" s="21">
        <v>206.85400000000001</v>
      </c>
      <c r="DJ35" s="21">
        <v>98.88</v>
      </c>
      <c r="DK35" s="21">
        <v>54.771999999999998</v>
      </c>
      <c r="DL35" s="21">
        <v>100.994</v>
      </c>
      <c r="DM35" s="21">
        <v>57.466999999999999</v>
      </c>
      <c r="DN35" s="27">
        <v>28225.354455648259</v>
      </c>
      <c r="DO35" s="29">
        <v>31178.412636120629</v>
      </c>
      <c r="DP35" s="31">
        <v>11.764705882352942</v>
      </c>
      <c r="DQ35" s="23">
        <v>0</v>
      </c>
      <c r="DR35" s="31">
        <v>15.629599999999998</v>
      </c>
      <c r="DS35" s="31">
        <v>0</v>
      </c>
      <c r="DT35" s="22"/>
      <c r="DU35" s="22"/>
      <c r="DY35" s="22">
        <v>8</v>
      </c>
      <c r="DZ35" s="2"/>
      <c r="EA35" s="2"/>
      <c r="EB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R35" s="2"/>
    </row>
    <row r="36" spans="1:148" x14ac:dyDescent="0.2">
      <c r="A36" s="1">
        <v>2006</v>
      </c>
      <c r="B36" s="51">
        <v>14003</v>
      </c>
      <c r="C36" s="3" t="s">
        <v>187</v>
      </c>
      <c r="D36" s="4" t="s">
        <v>277</v>
      </c>
      <c r="E36" s="18">
        <v>140.41999999999999</v>
      </c>
      <c r="F36" s="4" t="s">
        <v>14</v>
      </c>
      <c r="G36" s="18">
        <v>110</v>
      </c>
      <c r="H36" s="40">
        <v>309116.32</v>
      </c>
      <c r="I36" s="40">
        <v>9188.77</v>
      </c>
      <c r="J36" s="40">
        <v>433977.82</v>
      </c>
      <c r="K36" s="40">
        <v>50868.06</v>
      </c>
      <c r="L36" s="40">
        <v>62803.18</v>
      </c>
      <c r="M36" s="40">
        <v>0</v>
      </c>
      <c r="N36" s="40">
        <v>0</v>
      </c>
      <c r="O36" s="40">
        <v>0</v>
      </c>
      <c r="P36" s="40">
        <v>49445.96</v>
      </c>
      <c r="Q36" s="40">
        <v>0</v>
      </c>
      <c r="R36" s="40">
        <v>88431</v>
      </c>
      <c r="S36" s="40">
        <v>22365.54</v>
      </c>
      <c r="T36" s="40">
        <v>0</v>
      </c>
      <c r="U36" s="40">
        <v>0</v>
      </c>
      <c r="V36" s="40">
        <v>0</v>
      </c>
      <c r="W36" s="40">
        <v>0</v>
      </c>
      <c r="X36" s="40">
        <v>411471.4</v>
      </c>
      <c r="Y36" s="40">
        <v>47548</v>
      </c>
      <c r="Z36" s="40">
        <v>40883</v>
      </c>
      <c r="AA36" s="44">
        <v>22643</v>
      </c>
      <c r="AB36" s="44">
        <v>1517</v>
      </c>
      <c r="AC36" s="40">
        <v>473787.63</v>
      </c>
      <c r="AD36" s="40">
        <v>0</v>
      </c>
      <c r="AE36" s="40">
        <v>0</v>
      </c>
      <c r="AF36" s="40">
        <v>20769.02</v>
      </c>
      <c r="AG36" s="40">
        <v>0</v>
      </c>
      <c r="AH36" s="40">
        <v>0</v>
      </c>
      <c r="AI36" s="40">
        <v>123766.45</v>
      </c>
      <c r="AJ36" s="40">
        <v>4997.5200000000004</v>
      </c>
      <c r="AK36" s="40">
        <v>0</v>
      </c>
      <c r="AL36" s="40">
        <v>0</v>
      </c>
      <c r="AM36" s="40">
        <v>0</v>
      </c>
      <c r="AN36" s="40">
        <v>0</v>
      </c>
      <c r="AO36" s="40">
        <v>6455.96</v>
      </c>
      <c r="AP36" s="40">
        <v>71836.59</v>
      </c>
      <c r="AQ36" s="40">
        <v>49932.72</v>
      </c>
      <c r="AR36" s="40">
        <v>128355.43</v>
      </c>
      <c r="AS36" s="40">
        <v>0</v>
      </c>
      <c r="AT36" s="40">
        <v>0</v>
      </c>
      <c r="AU36" s="40">
        <v>0</v>
      </c>
      <c r="AV36" s="40">
        <v>37110.18</v>
      </c>
      <c r="AW36" s="40">
        <v>894.08</v>
      </c>
      <c r="AX36" s="40">
        <v>0</v>
      </c>
      <c r="AY36" s="40">
        <v>59265</v>
      </c>
      <c r="AZ36" s="40">
        <v>38461.29</v>
      </c>
      <c r="BA36" s="40">
        <v>0</v>
      </c>
      <c r="BB36" s="40">
        <v>0</v>
      </c>
      <c r="BC36" s="40">
        <v>0</v>
      </c>
      <c r="BD36" s="40">
        <v>3506.95</v>
      </c>
      <c r="BE36" s="40">
        <v>35305.08</v>
      </c>
      <c r="BF36" s="40">
        <v>431.51</v>
      </c>
      <c r="BG36" s="40">
        <v>0</v>
      </c>
      <c r="BH36" s="40">
        <v>0</v>
      </c>
      <c r="BI36" s="40">
        <v>0</v>
      </c>
      <c r="BJ36" s="40">
        <v>0</v>
      </c>
      <c r="BK36" s="40">
        <v>0</v>
      </c>
      <c r="BL36" s="40">
        <v>0</v>
      </c>
      <c r="BM36" s="40">
        <v>0</v>
      </c>
      <c r="BN36" s="40">
        <v>0</v>
      </c>
      <c r="BO36" s="40">
        <v>0</v>
      </c>
      <c r="BP36" s="40">
        <v>0</v>
      </c>
      <c r="BQ36" s="40">
        <v>0</v>
      </c>
      <c r="BR36" s="40">
        <v>0</v>
      </c>
      <c r="BS36" s="40">
        <v>0</v>
      </c>
      <c r="BT36" s="40">
        <v>0</v>
      </c>
      <c r="BU36" s="40">
        <v>7013.8682909443169</v>
      </c>
      <c r="BV36" s="40">
        <v>8162.0091754018813</v>
      </c>
      <c r="BW36" s="40">
        <v>193734.88</v>
      </c>
      <c r="BX36" s="40">
        <v>92864.41</v>
      </c>
      <c r="BY36" s="40">
        <v>-10808.7</v>
      </c>
      <c r="BZ36" s="40" t="s">
        <v>0</v>
      </c>
      <c r="CA36" s="40">
        <v>0</v>
      </c>
      <c r="CB36" s="40">
        <v>0</v>
      </c>
      <c r="CC36" s="40">
        <v>12500</v>
      </c>
      <c r="CD36" s="40">
        <v>1892</v>
      </c>
      <c r="CE36" s="40">
        <v>0</v>
      </c>
      <c r="CF36" s="40">
        <v>0</v>
      </c>
      <c r="CG36" s="40">
        <v>41578.839999999997</v>
      </c>
      <c r="CH36" s="40">
        <v>48497.13</v>
      </c>
      <c r="CI36" s="26">
        <v>5.07</v>
      </c>
      <c r="CJ36" s="26">
        <v>6.66</v>
      </c>
      <c r="CK36" s="26">
        <v>8.16</v>
      </c>
      <c r="CL36" s="26">
        <v>17.48</v>
      </c>
      <c r="CM36" s="26">
        <v>1.34</v>
      </c>
      <c r="CN36" s="26">
        <v>1.92</v>
      </c>
      <c r="CO36" s="26">
        <v>0</v>
      </c>
      <c r="CP36" s="26">
        <v>0</v>
      </c>
      <c r="CQ36" s="4" t="s">
        <v>243</v>
      </c>
      <c r="CR36" s="45">
        <v>31746801</v>
      </c>
      <c r="CS36" s="45">
        <v>115944</v>
      </c>
      <c r="CT36" s="45">
        <v>6241789</v>
      </c>
      <c r="CU36" s="45">
        <v>2112442</v>
      </c>
      <c r="CV36" s="45">
        <v>21</v>
      </c>
      <c r="CW36" s="18">
        <v>111</v>
      </c>
      <c r="CX36" s="39">
        <v>16</v>
      </c>
      <c r="CY36" s="23">
        <v>3.2258064516129004E-2</v>
      </c>
      <c r="CZ36" s="23">
        <v>0.37142857142857144</v>
      </c>
      <c r="DA36" s="23">
        <v>0.1891891891891892</v>
      </c>
      <c r="DB36" s="39">
        <v>46</v>
      </c>
      <c r="DC36" s="18">
        <f t="shared" si="2"/>
        <v>9.099285501149291</v>
      </c>
      <c r="DD36" s="23">
        <f t="shared" si="1"/>
        <v>0.96578146611341631</v>
      </c>
      <c r="DE36" s="39">
        <v>11</v>
      </c>
      <c r="DF36" s="21">
        <v>1.3140000000000001</v>
      </c>
      <c r="DG36" s="21">
        <v>0</v>
      </c>
      <c r="DH36" s="21">
        <v>2</v>
      </c>
      <c r="DI36" s="21">
        <v>132.88399999999999</v>
      </c>
      <c r="DJ36" s="21">
        <v>70.453000000000003</v>
      </c>
      <c r="DK36" s="21">
        <v>34.286000000000001</v>
      </c>
      <c r="DL36" s="21">
        <v>72.275000000000006</v>
      </c>
      <c r="DM36" s="21">
        <v>36.174999999999997</v>
      </c>
      <c r="DN36" s="27">
        <v>27445.330509002535</v>
      </c>
      <c r="DO36" s="29">
        <v>30898.963681173635</v>
      </c>
      <c r="DP36" s="31">
        <v>9.1538461538461533</v>
      </c>
      <c r="DQ36" s="23">
        <v>0.15384615384615385</v>
      </c>
      <c r="DR36" s="31">
        <v>12.198760000000009</v>
      </c>
      <c r="DS36" s="31">
        <v>0</v>
      </c>
      <c r="DT36" s="22"/>
      <c r="DU36" s="22"/>
      <c r="DY36" s="22">
        <v>5</v>
      </c>
      <c r="DZ36" s="2"/>
      <c r="EA36" s="2"/>
      <c r="EB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R36" s="2"/>
    </row>
    <row r="37" spans="1:148" x14ac:dyDescent="0.2">
      <c r="A37" s="1">
        <v>2006</v>
      </c>
      <c r="B37" s="51">
        <v>14004</v>
      </c>
      <c r="C37" s="3" t="s">
        <v>172</v>
      </c>
      <c r="D37" s="4" t="s">
        <v>278</v>
      </c>
      <c r="E37" s="18">
        <v>325.83</v>
      </c>
      <c r="F37" s="4" t="s">
        <v>14</v>
      </c>
      <c r="G37" s="18">
        <v>3833</v>
      </c>
      <c r="H37" s="40">
        <v>8507786.2600000016</v>
      </c>
      <c r="I37" s="40">
        <v>335656.36</v>
      </c>
      <c r="J37" s="40">
        <v>9008348.7499999981</v>
      </c>
      <c r="K37" s="40">
        <v>1711464.79</v>
      </c>
      <c r="L37" s="40">
        <v>3562087.75</v>
      </c>
      <c r="M37" s="40">
        <v>0</v>
      </c>
      <c r="N37" s="40">
        <v>0</v>
      </c>
      <c r="O37" s="40">
        <v>0</v>
      </c>
      <c r="P37" s="40">
        <v>1525091.55</v>
      </c>
      <c r="Q37" s="40">
        <v>0</v>
      </c>
      <c r="R37" s="40">
        <v>1377099</v>
      </c>
      <c r="S37" s="40">
        <v>803394.36</v>
      </c>
      <c r="T37" s="40">
        <v>351273.75</v>
      </c>
      <c r="U37" s="40">
        <v>0</v>
      </c>
      <c r="V37" s="40">
        <v>0</v>
      </c>
      <c r="W37" s="40">
        <v>0</v>
      </c>
      <c r="X37" s="40">
        <v>8450746.0399999991</v>
      </c>
      <c r="Y37" s="40">
        <v>1377099</v>
      </c>
      <c r="Z37" s="40">
        <v>0</v>
      </c>
      <c r="AA37" s="44">
        <v>750909</v>
      </c>
      <c r="AB37" s="44">
        <v>18619</v>
      </c>
      <c r="AC37" s="40">
        <v>12870776.15</v>
      </c>
      <c r="AD37" s="40">
        <v>0</v>
      </c>
      <c r="AE37" s="40">
        <v>0</v>
      </c>
      <c r="AF37" s="40">
        <v>1324509.54</v>
      </c>
      <c r="AG37" s="40">
        <v>0</v>
      </c>
      <c r="AH37" s="40">
        <v>0</v>
      </c>
      <c r="AI37" s="40">
        <v>2766905.97</v>
      </c>
      <c r="AJ37" s="40">
        <v>42742.51</v>
      </c>
      <c r="AK37" s="40">
        <v>0</v>
      </c>
      <c r="AL37" s="40">
        <v>0</v>
      </c>
      <c r="AM37" s="40">
        <v>0</v>
      </c>
      <c r="AN37" s="40">
        <v>0</v>
      </c>
      <c r="AO37" s="40">
        <v>1770455.83</v>
      </c>
      <c r="AP37" s="40">
        <v>1475553.03</v>
      </c>
      <c r="AQ37" s="40">
        <v>610668.99</v>
      </c>
      <c r="AR37" s="40">
        <v>2074251.98</v>
      </c>
      <c r="AS37" s="40">
        <v>38656.29</v>
      </c>
      <c r="AT37" s="40">
        <v>0</v>
      </c>
      <c r="AU37" s="40">
        <v>0</v>
      </c>
      <c r="AV37" s="40">
        <v>790788.8</v>
      </c>
      <c r="AW37" s="40">
        <v>0</v>
      </c>
      <c r="AX37" s="40">
        <v>0</v>
      </c>
      <c r="AY37" s="40">
        <v>143519</v>
      </c>
      <c r="AZ37" s="40">
        <v>869345.03</v>
      </c>
      <c r="BA37" s="40">
        <v>0</v>
      </c>
      <c r="BB37" s="40">
        <v>0</v>
      </c>
      <c r="BC37" s="40">
        <v>1192076.96</v>
      </c>
      <c r="BD37" s="40">
        <v>17026.54</v>
      </c>
      <c r="BE37" s="40">
        <v>698449.63</v>
      </c>
      <c r="BF37" s="40">
        <v>202113.03</v>
      </c>
      <c r="BG37" s="40">
        <v>74706.710000000006</v>
      </c>
      <c r="BH37" s="40">
        <v>59704.639999999999</v>
      </c>
      <c r="BI37" s="40">
        <v>0</v>
      </c>
      <c r="BJ37" s="40">
        <v>0</v>
      </c>
      <c r="BK37" s="40">
        <v>0</v>
      </c>
      <c r="BL37" s="40">
        <v>0</v>
      </c>
      <c r="BM37" s="40">
        <v>0</v>
      </c>
      <c r="BN37" s="40">
        <v>0</v>
      </c>
      <c r="BO37" s="40">
        <v>0</v>
      </c>
      <c r="BP37" s="40">
        <v>0</v>
      </c>
      <c r="BQ37" s="40">
        <v>0</v>
      </c>
      <c r="BR37" s="40">
        <v>494082.36</v>
      </c>
      <c r="BS37" s="40">
        <v>0</v>
      </c>
      <c r="BT37" s="40">
        <v>0</v>
      </c>
      <c r="BU37" s="40">
        <v>4962.8270082463414</v>
      </c>
      <c r="BV37" s="40">
        <v>5955.6804789266744</v>
      </c>
      <c r="BW37" s="40">
        <v>3859133.93</v>
      </c>
      <c r="BX37" s="40">
        <v>1381508.15</v>
      </c>
      <c r="BY37" s="40">
        <v>841633.73</v>
      </c>
      <c r="BZ37" s="40">
        <v>751042.96</v>
      </c>
      <c r="CA37" s="40">
        <v>27487.33</v>
      </c>
      <c r="CB37" s="40">
        <v>204100</v>
      </c>
      <c r="CC37" s="40">
        <v>0</v>
      </c>
      <c r="CD37" s="40">
        <v>0</v>
      </c>
      <c r="CE37" s="40">
        <v>0</v>
      </c>
      <c r="CF37" s="40">
        <v>0</v>
      </c>
      <c r="CG37" s="40">
        <v>1224249.93</v>
      </c>
      <c r="CH37" s="40">
        <v>1236660.68</v>
      </c>
      <c r="CI37" s="26">
        <v>3.19</v>
      </c>
      <c r="CJ37" s="26">
        <v>4.1900000000000004</v>
      </c>
      <c r="CK37" s="26">
        <v>5.13</v>
      </c>
      <c r="CL37" s="26">
        <v>11</v>
      </c>
      <c r="CM37" s="26">
        <v>1.4</v>
      </c>
      <c r="CN37" s="26">
        <v>3</v>
      </c>
      <c r="CO37" s="26">
        <v>0</v>
      </c>
      <c r="CP37" s="26">
        <v>0.3</v>
      </c>
      <c r="CQ37" s="4"/>
      <c r="CR37" s="45">
        <v>106485820</v>
      </c>
      <c r="CS37" s="45">
        <v>1147343</v>
      </c>
      <c r="CT37" s="45">
        <v>651962316</v>
      </c>
      <c r="CU37" s="45">
        <v>379081538</v>
      </c>
      <c r="CV37" s="45">
        <v>514</v>
      </c>
      <c r="CW37" s="18">
        <v>3857</v>
      </c>
      <c r="CX37" s="39">
        <v>100</v>
      </c>
      <c r="CY37" s="23">
        <v>3.466286799620133E-2</v>
      </c>
      <c r="CZ37" s="23">
        <v>0.3456114192449985</v>
      </c>
      <c r="DA37" s="23">
        <v>0.13326419497018407</v>
      </c>
      <c r="DB37" s="39">
        <v>666</v>
      </c>
      <c r="DC37" s="18">
        <f t="shared" si="2"/>
        <v>15.67838442642539</v>
      </c>
      <c r="DD37" s="23">
        <f t="shared" si="1"/>
        <v>0.95124786216923596</v>
      </c>
      <c r="DE37" s="39">
        <v>275</v>
      </c>
      <c r="DF37" s="21">
        <v>10.622</v>
      </c>
      <c r="DG37" s="21">
        <v>0</v>
      </c>
      <c r="DH37" s="21">
        <v>444.27499999999998</v>
      </c>
      <c r="DI37" s="21">
        <v>3815.7930000000001</v>
      </c>
      <c r="DJ37" s="21">
        <v>2484.8069999999998</v>
      </c>
      <c r="DK37" s="21">
        <v>1133.269</v>
      </c>
      <c r="DL37" s="21">
        <v>2575.8049999999998</v>
      </c>
      <c r="DM37" s="21">
        <v>1227.7</v>
      </c>
      <c r="DN37" s="27">
        <v>37308.70023606217</v>
      </c>
      <c r="DO37" s="29">
        <v>36065.012364009694</v>
      </c>
      <c r="DP37" s="31">
        <v>16.317460317460316</v>
      </c>
      <c r="DQ37" s="23">
        <v>0.15476190476190477</v>
      </c>
      <c r="DR37" s="31">
        <v>245.00748999999999</v>
      </c>
      <c r="DS37" s="31">
        <v>1</v>
      </c>
      <c r="DT37" s="22">
        <v>22.424870466321245</v>
      </c>
      <c r="DU37" s="22">
        <v>21.927461139896373</v>
      </c>
      <c r="DV37" s="22">
        <v>21.481865284974095</v>
      </c>
      <c r="DW37" s="22">
        <v>22.471502590673577</v>
      </c>
      <c r="DX37" s="22">
        <v>22.253886010362695</v>
      </c>
      <c r="DY37" s="22">
        <v>193</v>
      </c>
      <c r="DZ37" s="2"/>
      <c r="EA37" s="2"/>
      <c r="EB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R37" s="2"/>
    </row>
    <row r="38" spans="1:148" x14ac:dyDescent="0.2">
      <c r="A38" s="1">
        <v>2006</v>
      </c>
      <c r="B38" s="51">
        <v>14005</v>
      </c>
      <c r="C38" s="3" t="s">
        <v>110</v>
      </c>
      <c r="D38" s="4" t="s">
        <v>279</v>
      </c>
      <c r="E38" s="18">
        <v>109.78</v>
      </c>
      <c r="F38" s="4" t="s">
        <v>14</v>
      </c>
      <c r="G38" s="18">
        <v>149</v>
      </c>
      <c r="H38" s="40">
        <v>458691.32</v>
      </c>
      <c r="I38" s="40">
        <v>9229.81</v>
      </c>
      <c r="J38" s="40">
        <v>594956.4</v>
      </c>
      <c r="K38" s="40">
        <v>52905.4</v>
      </c>
      <c r="L38" s="40">
        <v>58320.03</v>
      </c>
      <c r="M38" s="40">
        <v>0</v>
      </c>
      <c r="N38" s="40">
        <v>0</v>
      </c>
      <c r="O38" s="40">
        <v>0</v>
      </c>
      <c r="P38" s="40">
        <v>67641.58</v>
      </c>
      <c r="Q38" s="40">
        <v>0</v>
      </c>
      <c r="R38" s="40">
        <v>62305</v>
      </c>
      <c r="S38" s="40">
        <v>24492.400000000001</v>
      </c>
      <c r="T38" s="40">
        <v>12378.03</v>
      </c>
      <c r="U38" s="40">
        <v>0</v>
      </c>
      <c r="V38" s="40">
        <v>0</v>
      </c>
      <c r="W38" s="40">
        <v>0</v>
      </c>
      <c r="X38" s="40">
        <v>571735.87</v>
      </c>
      <c r="Y38" s="40">
        <v>50344</v>
      </c>
      <c r="Z38" s="40">
        <v>11951</v>
      </c>
      <c r="AA38" s="44">
        <v>22847</v>
      </c>
      <c r="AB38" s="44">
        <v>561</v>
      </c>
      <c r="AC38" s="40">
        <v>630564.39</v>
      </c>
      <c r="AD38" s="40">
        <v>0</v>
      </c>
      <c r="AE38" s="40">
        <v>0</v>
      </c>
      <c r="AF38" s="40">
        <v>28945.98</v>
      </c>
      <c r="AG38" s="40">
        <v>0</v>
      </c>
      <c r="AH38" s="40">
        <v>0</v>
      </c>
      <c r="AI38" s="40">
        <v>75855.399999999994</v>
      </c>
      <c r="AJ38" s="40">
        <v>6181.08</v>
      </c>
      <c r="AK38" s="40">
        <v>0</v>
      </c>
      <c r="AL38" s="40">
        <v>0</v>
      </c>
      <c r="AM38" s="40">
        <v>0</v>
      </c>
      <c r="AN38" s="40">
        <v>0</v>
      </c>
      <c r="AO38" s="40">
        <v>38531</v>
      </c>
      <c r="AP38" s="40">
        <v>126977.91</v>
      </c>
      <c r="AQ38" s="40">
        <v>56436.11</v>
      </c>
      <c r="AR38" s="40">
        <v>172889.60000000001</v>
      </c>
      <c r="AS38" s="40">
        <v>0</v>
      </c>
      <c r="AT38" s="40">
        <v>0</v>
      </c>
      <c r="AU38" s="40">
        <v>0</v>
      </c>
      <c r="AV38" s="40">
        <v>40256.629999999997</v>
      </c>
      <c r="AW38" s="40">
        <v>2168.3200000000002</v>
      </c>
      <c r="AX38" s="40">
        <v>0</v>
      </c>
      <c r="AY38" s="40">
        <v>0</v>
      </c>
      <c r="AZ38" s="40">
        <v>25986.95</v>
      </c>
      <c r="BA38" s="40">
        <v>0</v>
      </c>
      <c r="BB38" s="40">
        <v>0</v>
      </c>
      <c r="BC38" s="40">
        <v>0</v>
      </c>
      <c r="BD38" s="40">
        <v>0</v>
      </c>
      <c r="BE38" s="40">
        <v>47876.59</v>
      </c>
      <c r="BF38" s="40">
        <v>32366.73</v>
      </c>
      <c r="BG38" s="40">
        <v>0</v>
      </c>
      <c r="BH38" s="40">
        <v>0</v>
      </c>
      <c r="BI38" s="40">
        <v>0</v>
      </c>
      <c r="BJ38" s="40">
        <v>0</v>
      </c>
      <c r="BK38" s="40">
        <v>0</v>
      </c>
      <c r="BL38" s="40">
        <v>0</v>
      </c>
      <c r="BM38" s="40">
        <v>0</v>
      </c>
      <c r="BN38" s="40">
        <v>0</v>
      </c>
      <c r="BO38" s="40">
        <v>0</v>
      </c>
      <c r="BP38" s="40">
        <v>182.5</v>
      </c>
      <c r="BQ38" s="40">
        <v>0</v>
      </c>
      <c r="BR38" s="40">
        <v>0</v>
      </c>
      <c r="BS38" s="40">
        <v>0</v>
      </c>
      <c r="BT38" s="40">
        <v>0</v>
      </c>
      <c r="BU38" s="40">
        <v>7411.2536176162184</v>
      </c>
      <c r="BV38" s="40">
        <v>8493.4320167773494</v>
      </c>
      <c r="BW38" s="40">
        <v>399945.46</v>
      </c>
      <c r="BX38" s="40">
        <v>85677.47</v>
      </c>
      <c r="BY38" s="40">
        <v>-16915.61</v>
      </c>
      <c r="BZ38" s="40">
        <v>13419.4</v>
      </c>
      <c r="CA38" s="40">
        <v>0</v>
      </c>
      <c r="CB38" s="40">
        <v>0</v>
      </c>
      <c r="CC38" s="40">
        <v>0</v>
      </c>
      <c r="CD38" s="40">
        <v>0</v>
      </c>
      <c r="CE38" s="40">
        <v>0</v>
      </c>
      <c r="CF38" s="40">
        <v>0</v>
      </c>
      <c r="CG38" s="40">
        <v>56431.98</v>
      </c>
      <c r="CH38" s="40">
        <v>57044.46</v>
      </c>
      <c r="CI38" s="26">
        <v>6.9</v>
      </c>
      <c r="CJ38" s="26">
        <v>9.07</v>
      </c>
      <c r="CK38" s="26">
        <v>11.09</v>
      </c>
      <c r="CL38" s="26">
        <v>23.8</v>
      </c>
      <c r="CM38" s="26">
        <v>1.37</v>
      </c>
      <c r="CN38" s="26">
        <v>1.05</v>
      </c>
      <c r="CO38" s="26">
        <v>0</v>
      </c>
      <c r="CP38" s="26">
        <v>0.28999999999999998</v>
      </c>
      <c r="CQ38" s="4" t="s">
        <v>243</v>
      </c>
      <c r="CR38" s="45">
        <v>39752778</v>
      </c>
      <c r="CS38" s="45">
        <v>655949</v>
      </c>
      <c r="CT38" s="45">
        <v>6863186</v>
      </c>
      <c r="CU38" s="45">
        <v>927505</v>
      </c>
      <c r="CV38" s="45">
        <v>22</v>
      </c>
      <c r="CW38" s="18">
        <v>161</v>
      </c>
      <c r="CX38" s="39">
        <v>74</v>
      </c>
      <c r="CY38" s="23">
        <v>3.0303030303030276E-2</v>
      </c>
      <c r="CZ38" s="23">
        <v>0.33824995207973935</v>
      </c>
      <c r="DA38" s="23">
        <v>0.13664596273291926</v>
      </c>
      <c r="DB38" s="39">
        <v>117</v>
      </c>
      <c r="DC38" s="18">
        <f t="shared" si="2"/>
        <v>9.459837408310074</v>
      </c>
      <c r="DD38" s="23">
        <f t="shared" si="1"/>
        <v>0.97531411677753133</v>
      </c>
      <c r="DE38" s="39">
        <v>10</v>
      </c>
      <c r="DF38" s="21">
        <v>0</v>
      </c>
      <c r="DG38" s="21">
        <v>0</v>
      </c>
      <c r="DH38" s="21">
        <v>0</v>
      </c>
      <c r="DI38" s="21">
        <v>171.66</v>
      </c>
      <c r="DJ38" s="21">
        <v>99.94</v>
      </c>
      <c r="DK38" s="21">
        <v>38.618000000000002</v>
      </c>
      <c r="DL38" s="21">
        <v>102.11199999999999</v>
      </c>
      <c r="DM38" s="21">
        <v>39.953000000000003</v>
      </c>
      <c r="DN38" s="27">
        <v>26961.417964995042</v>
      </c>
      <c r="DO38" s="29">
        <v>28852.876873940819</v>
      </c>
      <c r="DP38" s="31">
        <v>8.2631578947368425</v>
      </c>
      <c r="DQ38" s="23">
        <v>5.2631578947368418E-2</v>
      </c>
      <c r="DR38" s="31">
        <v>17.019320000000022</v>
      </c>
      <c r="DS38" s="31">
        <v>0</v>
      </c>
      <c r="DT38" s="22"/>
      <c r="DU38" s="22"/>
      <c r="DY38" s="22">
        <v>6</v>
      </c>
      <c r="DZ38" s="2"/>
      <c r="EA38" s="2"/>
      <c r="EB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R38" s="2"/>
    </row>
    <row r="39" spans="1:148" x14ac:dyDescent="0.2">
      <c r="A39" s="1">
        <v>2006</v>
      </c>
      <c r="B39" s="51">
        <v>15001</v>
      </c>
      <c r="C39" s="3" t="s">
        <v>111</v>
      </c>
      <c r="D39" s="4" t="s">
        <v>280</v>
      </c>
      <c r="E39" s="18">
        <v>900.25</v>
      </c>
      <c r="F39" s="4" t="s">
        <v>15</v>
      </c>
      <c r="G39" s="18">
        <v>151</v>
      </c>
      <c r="H39" s="40">
        <v>348308</v>
      </c>
      <c r="I39" s="40">
        <v>1865.22</v>
      </c>
      <c r="J39" s="40">
        <v>540633.52</v>
      </c>
      <c r="K39" s="40">
        <v>314616.61</v>
      </c>
      <c r="L39" s="40">
        <v>70338.23</v>
      </c>
      <c r="M39" s="40">
        <v>0</v>
      </c>
      <c r="N39" s="40">
        <v>0</v>
      </c>
      <c r="O39" s="40">
        <v>11305</v>
      </c>
      <c r="P39" s="40">
        <v>60657.38</v>
      </c>
      <c r="Q39" s="40">
        <v>0</v>
      </c>
      <c r="R39" s="40">
        <v>73542</v>
      </c>
      <c r="S39" s="40">
        <v>67885.929999999993</v>
      </c>
      <c r="T39" s="40">
        <v>16496.57</v>
      </c>
      <c r="U39" s="40">
        <v>0</v>
      </c>
      <c r="V39" s="40">
        <v>0</v>
      </c>
      <c r="W39" s="40">
        <v>0</v>
      </c>
      <c r="X39" s="40">
        <v>513449.37</v>
      </c>
      <c r="Y39" s="40">
        <v>73542</v>
      </c>
      <c r="Z39" s="40">
        <v>0</v>
      </c>
      <c r="AA39" s="44">
        <v>43600</v>
      </c>
      <c r="AB39" s="44">
        <v>3020</v>
      </c>
      <c r="AC39" s="40">
        <v>962733.65</v>
      </c>
      <c r="AD39" s="40">
        <v>0</v>
      </c>
      <c r="AE39" s="40">
        <v>0</v>
      </c>
      <c r="AF39" s="40">
        <v>11200.88</v>
      </c>
      <c r="AG39" s="40">
        <v>0</v>
      </c>
      <c r="AH39" s="40">
        <v>0</v>
      </c>
      <c r="AI39" s="40">
        <v>123669.16</v>
      </c>
      <c r="AJ39" s="40">
        <v>0</v>
      </c>
      <c r="AK39" s="40">
        <v>0</v>
      </c>
      <c r="AL39" s="40">
        <v>0</v>
      </c>
      <c r="AM39" s="40">
        <v>0</v>
      </c>
      <c r="AN39" s="40">
        <v>0</v>
      </c>
      <c r="AO39" s="40">
        <v>287572.59999999998</v>
      </c>
      <c r="AP39" s="40">
        <v>209459.99</v>
      </c>
      <c r="AQ39" s="40">
        <v>177665.67</v>
      </c>
      <c r="AR39" s="40">
        <v>206708.29</v>
      </c>
      <c r="AS39" s="40">
        <v>0</v>
      </c>
      <c r="AT39" s="40">
        <v>1378</v>
      </c>
      <c r="AU39" s="40">
        <v>0</v>
      </c>
      <c r="AV39" s="40">
        <v>83511.839999999997</v>
      </c>
      <c r="AW39" s="40">
        <v>13517.9</v>
      </c>
      <c r="AX39" s="40">
        <v>1589.95</v>
      </c>
      <c r="AY39" s="40">
        <v>166892</v>
      </c>
      <c r="AZ39" s="40">
        <v>7074</v>
      </c>
      <c r="BA39" s="40">
        <v>0</v>
      </c>
      <c r="BB39" s="40">
        <v>0</v>
      </c>
      <c r="BC39" s="40">
        <v>0</v>
      </c>
      <c r="BD39" s="40">
        <v>1375</v>
      </c>
      <c r="BE39" s="40">
        <v>91907.81</v>
      </c>
      <c r="BF39" s="40">
        <v>6589.4</v>
      </c>
      <c r="BG39" s="40">
        <v>4156.54</v>
      </c>
      <c r="BH39" s="40">
        <v>0</v>
      </c>
      <c r="BI39" s="40">
        <v>0</v>
      </c>
      <c r="BJ39" s="40">
        <v>0</v>
      </c>
      <c r="BK39" s="40">
        <v>0</v>
      </c>
      <c r="BL39" s="40">
        <v>0</v>
      </c>
      <c r="BM39" s="40">
        <v>0</v>
      </c>
      <c r="BN39" s="40">
        <v>0</v>
      </c>
      <c r="BO39" s="40">
        <v>0</v>
      </c>
      <c r="BP39" s="40">
        <v>0</v>
      </c>
      <c r="BQ39" s="40">
        <v>0</v>
      </c>
      <c r="BR39" s="40">
        <v>32042.560000000001</v>
      </c>
      <c r="BS39" s="40">
        <v>0</v>
      </c>
      <c r="BT39" s="40">
        <v>0</v>
      </c>
      <c r="BU39" s="40">
        <v>12078.616672168391</v>
      </c>
      <c r="BV39" s="40">
        <v>13747.261823854184</v>
      </c>
      <c r="BW39" s="40">
        <v>357824.83</v>
      </c>
      <c r="BX39" s="40">
        <v>379120.56</v>
      </c>
      <c r="BY39" s="40">
        <v>69053.64</v>
      </c>
      <c r="BZ39" s="40">
        <v>74794.19</v>
      </c>
      <c r="CA39" s="40">
        <v>0</v>
      </c>
      <c r="CB39" s="40">
        <v>0</v>
      </c>
      <c r="CC39" s="40">
        <v>0</v>
      </c>
      <c r="CD39" s="40">
        <v>0</v>
      </c>
      <c r="CE39" s="40">
        <v>927185.39</v>
      </c>
      <c r="CF39" s="40">
        <v>0</v>
      </c>
      <c r="CG39" s="40">
        <v>77962.2</v>
      </c>
      <c r="CH39" s="40">
        <v>114944.41</v>
      </c>
      <c r="CI39" s="26">
        <v>5.33</v>
      </c>
      <c r="CJ39" s="26">
        <v>7</v>
      </c>
      <c r="CK39" s="26">
        <v>8.57</v>
      </c>
      <c r="CL39" s="26">
        <v>18.38</v>
      </c>
      <c r="CM39" s="26">
        <v>1.4</v>
      </c>
      <c r="CN39" s="26">
        <v>3</v>
      </c>
      <c r="CO39" s="26">
        <v>0</v>
      </c>
      <c r="CP39" s="26">
        <v>0</v>
      </c>
      <c r="CQ39" s="4" t="s">
        <v>243</v>
      </c>
      <c r="CR39" s="45">
        <v>34313561</v>
      </c>
      <c r="CS39" s="45">
        <v>241720</v>
      </c>
      <c r="CT39" s="45">
        <v>2606977</v>
      </c>
      <c r="CU39" s="45">
        <v>2421691</v>
      </c>
      <c r="CV39" s="45">
        <v>35</v>
      </c>
      <c r="CW39" s="18">
        <v>159</v>
      </c>
      <c r="CX39" s="39">
        <v>29</v>
      </c>
      <c r="CY39" s="23">
        <v>4.081632653061229E-2</v>
      </c>
      <c r="CZ39" s="23">
        <v>0.70967027633694302</v>
      </c>
      <c r="DA39" s="23">
        <v>0.22012578616352202</v>
      </c>
      <c r="DB39" s="39">
        <v>127</v>
      </c>
      <c r="DC39" s="18">
        <f t="shared" si="2"/>
        <v>9.5889535255385905</v>
      </c>
      <c r="DD39" s="23">
        <f t="shared" si="1"/>
        <v>0.97786379111703714</v>
      </c>
      <c r="DE39" s="39">
        <v>18</v>
      </c>
      <c r="DF39" s="21">
        <v>0</v>
      </c>
      <c r="DG39" s="21">
        <v>0</v>
      </c>
      <c r="DH39" s="21">
        <v>5</v>
      </c>
      <c r="DI39" s="21">
        <v>175.666</v>
      </c>
      <c r="DJ39" s="21">
        <v>96.361000000000004</v>
      </c>
      <c r="DK39" s="21">
        <v>54.716999999999999</v>
      </c>
      <c r="DL39" s="21">
        <v>98.671000000000006</v>
      </c>
      <c r="DM39" s="21">
        <v>55.826999999999998</v>
      </c>
      <c r="DN39" s="27">
        <v>35100.032686873063</v>
      </c>
      <c r="DO39" s="29">
        <v>34291.761678119023</v>
      </c>
      <c r="DP39" s="31">
        <v>16.588235294117649</v>
      </c>
      <c r="DQ39" s="23">
        <v>0</v>
      </c>
      <c r="DR39" s="31">
        <v>16.581579999999981</v>
      </c>
      <c r="DS39" s="31">
        <v>0</v>
      </c>
      <c r="DT39" s="22">
        <v>16.944444444444443</v>
      </c>
      <c r="DU39" s="22">
        <v>20.722222222222221</v>
      </c>
      <c r="DV39" s="22">
        <v>17.166666666666668</v>
      </c>
      <c r="DW39" s="22">
        <v>20.222222222222221</v>
      </c>
      <c r="DX39" s="22">
        <v>18.833333333333332</v>
      </c>
      <c r="DY39" s="22">
        <v>18</v>
      </c>
      <c r="DZ39" s="2"/>
      <c r="EA39" s="2"/>
      <c r="EB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R39" s="2"/>
    </row>
    <row r="40" spans="1:148" x14ac:dyDescent="0.2">
      <c r="A40" s="1">
        <v>2006</v>
      </c>
      <c r="B40" s="51">
        <v>15002</v>
      </c>
      <c r="C40" s="3" t="s">
        <v>112</v>
      </c>
      <c r="D40" s="4" t="s">
        <v>281</v>
      </c>
      <c r="E40" s="18">
        <v>794.69</v>
      </c>
      <c r="F40" s="4" t="s">
        <v>15</v>
      </c>
      <c r="G40" s="18">
        <v>396</v>
      </c>
      <c r="H40" s="40">
        <v>405160.81</v>
      </c>
      <c r="I40" s="40">
        <v>7864.8</v>
      </c>
      <c r="J40" s="40">
        <v>1804899.77</v>
      </c>
      <c r="K40" s="40">
        <v>1215017.48</v>
      </c>
      <c r="L40" s="40">
        <v>21225.45</v>
      </c>
      <c r="M40" s="40">
        <v>0</v>
      </c>
      <c r="N40" s="40">
        <v>0</v>
      </c>
      <c r="O40" s="40">
        <v>51854</v>
      </c>
      <c r="P40" s="40">
        <v>59702.23</v>
      </c>
      <c r="Q40" s="40">
        <v>0</v>
      </c>
      <c r="R40" s="40">
        <v>12412</v>
      </c>
      <c r="S40" s="40">
        <v>221868.12</v>
      </c>
      <c r="T40" s="40">
        <v>0</v>
      </c>
      <c r="U40" s="40">
        <v>0</v>
      </c>
      <c r="V40" s="40">
        <v>0</v>
      </c>
      <c r="W40" s="40">
        <v>0</v>
      </c>
      <c r="X40" s="40">
        <v>1730227.56</v>
      </c>
      <c r="Y40" s="40">
        <v>12412</v>
      </c>
      <c r="Z40" s="40">
        <v>0</v>
      </c>
      <c r="AA40" s="44">
        <v>135851</v>
      </c>
      <c r="AB40" s="44">
        <v>12000</v>
      </c>
      <c r="AC40" s="40">
        <v>2860632.34</v>
      </c>
      <c r="AD40" s="40">
        <v>0</v>
      </c>
      <c r="AE40" s="40">
        <v>0</v>
      </c>
      <c r="AF40" s="40">
        <v>31737.82</v>
      </c>
      <c r="AG40" s="40">
        <v>0</v>
      </c>
      <c r="AH40" s="40">
        <v>0</v>
      </c>
      <c r="AI40" s="40">
        <v>576923.89</v>
      </c>
      <c r="AJ40" s="40">
        <v>0</v>
      </c>
      <c r="AK40" s="40">
        <v>0</v>
      </c>
      <c r="AL40" s="40">
        <v>0</v>
      </c>
      <c r="AM40" s="40">
        <v>0</v>
      </c>
      <c r="AN40" s="40">
        <v>0</v>
      </c>
      <c r="AO40" s="40">
        <v>275894.52</v>
      </c>
      <c r="AP40" s="40">
        <v>598624.98</v>
      </c>
      <c r="AQ40" s="40">
        <v>239745.2</v>
      </c>
      <c r="AR40" s="40">
        <v>528048.56999999995</v>
      </c>
      <c r="AS40" s="40">
        <v>91244.4</v>
      </c>
      <c r="AT40" s="40">
        <v>26639.3</v>
      </c>
      <c r="AU40" s="40">
        <v>0</v>
      </c>
      <c r="AV40" s="40">
        <v>138053.92000000001</v>
      </c>
      <c r="AW40" s="40">
        <v>75597.460000000006</v>
      </c>
      <c r="AX40" s="40">
        <v>0</v>
      </c>
      <c r="AY40" s="40">
        <v>107118.99</v>
      </c>
      <c r="AZ40" s="40">
        <v>96723.35</v>
      </c>
      <c r="BA40" s="40">
        <v>0</v>
      </c>
      <c r="BB40" s="40">
        <v>0</v>
      </c>
      <c r="BC40" s="40">
        <v>0</v>
      </c>
      <c r="BD40" s="40">
        <v>0</v>
      </c>
      <c r="BE40" s="40">
        <v>0</v>
      </c>
      <c r="BF40" s="40">
        <v>0</v>
      </c>
      <c r="BG40" s="40">
        <v>0</v>
      </c>
      <c r="BH40" s="40">
        <v>0</v>
      </c>
      <c r="BI40" s="40">
        <v>0</v>
      </c>
      <c r="BJ40" s="40">
        <v>0</v>
      </c>
      <c r="BK40" s="40">
        <v>0</v>
      </c>
      <c r="BL40" s="40">
        <v>0</v>
      </c>
      <c r="BM40" s="40">
        <v>0</v>
      </c>
      <c r="BN40" s="40">
        <v>0</v>
      </c>
      <c r="BO40" s="40">
        <v>0</v>
      </c>
      <c r="BP40" s="40">
        <v>0</v>
      </c>
      <c r="BQ40" s="40">
        <v>0</v>
      </c>
      <c r="BR40" s="40">
        <v>0</v>
      </c>
      <c r="BS40" s="40">
        <v>0</v>
      </c>
      <c r="BT40" s="40">
        <v>0</v>
      </c>
      <c r="BU40" s="40">
        <v>11646.007697007642</v>
      </c>
      <c r="BV40" s="40">
        <v>13034.231351362308</v>
      </c>
      <c r="BW40" s="40">
        <v>793663.06</v>
      </c>
      <c r="BX40" s="40">
        <v>-92501.83</v>
      </c>
      <c r="BY40" s="40">
        <v>249681.76</v>
      </c>
      <c r="BZ40" s="40" t="s">
        <v>0</v>
      </c>
      <c r="CA40" s="40">
        <v>0</v>
      </c>
      <c r="CB40" s="40">
        <v>0</v>
      </c>
      <c r="CC40" s="40">
        <v>0</v>
      </c>
      <c r="CD40" s="40">
        <v>10545.7</v>
      </c>
      <c r="CE40" s="40">
        <v>2246665.0299999998</v>
      </c>
      <c r="CF40" s="40">
        <v>0</v>
      </c>
      <c r="CG40" s="40">
        <v>169317.03</v>
      </c>
      <c r="CH40" s="40">
        <v>271561.44</v>
      </c>
      <c r="CI40" s="26">
        <v>3.19</v>
      </c>
      <c r="CJ40" s="26">
        <v>4.1900000000000004</v>
      </c>
      <c r="CK40" s="26">
        <v>5.13</v>
      </c>
      <c r="CL40" s="26">
        <v>11</v>
      </c>
      <c r="CM40" s="26">
        <v>1.4</v>
      </c>
      <c r="CN40" s="26">
        <v>0.48</v>
      </c>
      <c r="CO40" s="26">
        <v>0</v>
      </c>
      <c r="CP40" s="26">
        <v>0</v>
      </c>
      <c r="CQ40" s="4"/>
      <c r="CR40" s="45">
        <v>32408602</v>
      </c>
      <c r="CS40" s="45">
        <v>0</v>
      </c>
      <c r="CT40" s="45">
        <v>4752236</v>
      </c>
      <c r="CU40" s="45">
        <v>4763989</v>
      </c>
      <c r="CV40" s="45">
        <v>91</v>
      </c>
      <c r="CW40" s="18">
        <v>429</v>
      </c>
      <c r="CX40" s="39">
        <v>1</v>
      </c>
      <c r="CY40" s="23">
        <v>9.4545454545454599E-2</v>
      </c>
      <c r="CZ40" s="23">
        <v>0.82890583108654114</v>
      </c>
      <c r="DA40" s="23">
        <v>0.21212121212121213</v>
      </c>
      <c r="DB40" s="39">
        <v>205</v>
      </c>
      <c r="DC40" s="18">
        <f t="shared" si="2"/>
        <v>8.7983937291448271</v>
      </c>
      <c r="DD40" s="23">
        <f t="shared" si="1"/>
        <v>0.90863756211337587</v>
      </c>
      <c r="DE40" s="39">
        <v>17</v>
      </c>
      <c r="DF40" s="21">
        <v>0.64300000000000002</v>
      </c>
      <c r="DG40" s="21">
        <v>0</v>
      </c>
      <c r="DH40" s="21">
        <v>0</v>
      </c>
      <c r="DI40" s="21">
        <v>425.16699999999997</v>
      </c>
      <c r="DJ40" s="21">
        <v>265.67</v>
      </c>
      <c r="DK40" s="21">
        <v>92.733000000000004</v>
      </c>
      <c r="DL40" s="21">
        <v>289.34500000000003</v>
      </c>
      <c r="DM40" s="21">
        <v>105.095</v>
      </c>
      <c r="DN40" s="27">
        <v>33448.844089792663</v>
      </c>
      <c r="DO40" s="29">
        <v>34778.694451668816</v>
      </c>
      <c r="DP40" s="31">
        <v>12.26530612244898</v>
      </c>
      <c r="DQ40" s="23">
        <v>0.14285714285714285</v>
      </c>
      <c r="DR40" s="31">
        <v>47.758900000000033</v>
      </c>
      <c r="DS40" s="31">
        <v>1</v>
      </c>
      <c r="DT40" s="22">
        <v>19.3125</v>
      </c>
      <c r="DU40" s="22">
        <v>18.125</v>
      </c>
      <c r="DV40" s="22">
        <v>16.8125</v>
      </c>
      <c r="DW40" s="22">
        <v>19.25</v>
      </c>
      <c r="DX40" s="22">
        <v>18.4375</v>
      </c>
      <c r="DY40" s="22">
        <v>16</v>
      </c>
      <c r="DZ40" s="2"/>
      <c r="EA40" s="2"/>
      <c r="EB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R40" s="2"/>
    </row>
    <row r="41" spans="1:148" x14ac:dyDescent="0.2">
      <c r="A41" s="1">
        <v>2006</v>
      </c>
      <c r="B41" s="51">
        <v>15003</v>
      </c>
      <c r="C41" s="3" t="s">
        <v>113</v>
      </c>
      <c r="D41" s="4" t="s">
        <v>282</v>
      </c>
      <c r="E41" s="18">
        <v>200.19</v>
      </c>
      <c r="F41" s="4" t="s">
        <v>15</v>
      </c>
      <c r="G41" s="18">
        <v>236</v>
      </c>
      <c r="H41" s="40">
        <v>93809.55</v>
      </c>
      <c r="I41" s="40">
        <v>1677.57</v>
      </c>
      <c r="J41" s="40">
        <v>1179345.42</v>
      </c>
      <c r="K41" s="40">
        <v>634328.11</v>
      </c>
      <c r="L41" s="40">
        <v>16785.97</v>
      </c>
      <c r="M41" s="40">
        <v>0</v>
      </c>
      <c r="N41" s="40">
        <v>0</v>
      </c>
      <c r="O41" s="40">
        <v>29159</v>
      </c>
      <c r="P41" s="40">
        <v>6398.43</v>
      </c>
      <c r="Q41" s="40">
        <v>0</v>
      </c>
      <c r="R41" s="40">
        <v>308299</v>
      </c>
      <c r="S41" s="40">
        <v>156960.06</v>
      </c>
      <c r="T41" s="40">
        <v>1359.85</v>
      </c>
      <c r="U41" s="40">
        <v>0</v>
      </c>
      <c r="V41" s="40">
        <v>0</v>
      </c>
      <c r="W41" s="40">
        <v>0</v>
      </c>
      <c r="X41" s="40">
        <v>1157636.43</v>
      </c>
      <c r="Y41" s="40">
        <v>230785</v>
      </c>
      <c r="Z41" s="40">
        <v>77514</v>
      </c>
      <c r="AA41" s="44">
        <v>63528</v>
      </c>
      <c r="AB41" s="44">
        <v>3555</v>
      </c>
      <c r="AC41" s="40">
        <v>1423314.74</v>
      </c>
      <c r="AD41" s="40">
        <v>39501.01</v>
      </c>
      <c r="AE41" s="40">
        <v>0</v>
      </c>
      <c r="AF41" s="40">
        <v>3055.79</v>
      </c>
      <c r="AG41" s="40">
        <v>0</v>
      </c>
      <c r="AH41" s="40">
        <v>0</v>
      </c>
      <c r="AI41" s="40">
        <v>404728.95</v>
      </c>
      <c r="AJ41" s="40">
        <v>0</v>
      </c>
      <c r="AK41" s="40">
        <v>0</v>
      </c>
      <c r="AL41" s="40">
        <v>35615.760000000002</v>
      </c>
      <c r="AM41" s="40">
        <v>1893.05</v>
      </c>
      <c r="AN41" s="40">
        <v>0</v>
      </c>
      <c r="AO41" s="40">
        <v>196388.09</v>
      </c>
      <c r="AP41" s="40">
        <v>241499.77</v>
      </c>
      <c r="AQ41" s="40">
        <v>172979.82</v>
      </c>
      <c r="AR41" s="40">
        <v>413024.1</v>
      </c>
      <c r="AS41" s="40">
        <v>0</v>
      </c>
      <c r="AT41" s="40">
        <v>0</v>
      </c>
      <c r="AU41" s="40">
        <v>0</v>
      </c>
      <c r="AV41" s="40">
        <v>77948.09</v>
      </c>
      <c r="AW41" s="40">
        <v>0</v>
      </c>
      <c r="AX41" s="40">
        <v>0</v>
      </c>
      <c r="AY41" s="40">
        <v>153477.35</v>
      </c>
      <c r="AZ41" s="40">
        <v>22073.9</v>
      </c>
      <c r="BA41" s="40">
        <v>0</v>
      </c>
      <c r="BB41" s="40">
        <v>0</v>
      </c>
      <c r="BC41" s="40">
        <v>0</v>
      </c>
      <c r="BD41" s="40">
        <v>0</v>
      </c>
      <c r="BE41" s="40">
        <v>78439.11</v>
      </c>
      <c r="BF41" s="40">
        <v>0</v>
      </c>
      <c r="BG41" s="40">
        <v>3933.79</v>
      </c>
      <c r="BH41" s="40">
        <v>0</v>
      </c>
      <c r="BI41" s="40">
        <v>0</v>
      </c>
      <c r="BJ41" s="40">
        <v>0</v>
      </c>
      <c r="BK41" s="40">
        <v>0</v>
      </c>
      <c r="BL41" s="40">
        <v>0</v>
      </c>
      <c r="BM41" s="40">
        <v>6681.92</v>
      </c>
      <c r="BN41" s="40">
        <v>8045.89</v>
      </c>
      <c r="BO41" s="40">
        <v>3212.91</v>
      </c>
      <c r="BP41" s="40">
        <v>7547.34</v>
      </c>
      <c r="BQ41" s="40">
        <v>0</v>
      </c>
      <c r="BR41" s="40">
        <v>0</v>
      </c>
      <c r="BS41" s="40">
        <v>0</v>
      </c>
      <c r="BT41" s="40">
        <v>2111.21</v>
      </c>
      <c r="BU41" s="40">
        <v>11064.897940382967</v>
      </c>
      <c r="BV41" s="40">
        <v>12508.748612664778</v>
      </c>
      <c r="BW41" s="40">
        <v>63829.39</v>
      </c>
      <c r="BX41" s="40">
        <v>44039.360000000001</v>
      </c>
      <c r="BY41" s="40">
        <v>-36061.589999999997</v>
      </c>
      <c r="BZ41" s="40">
        <v>2006.77</v>
      </c>
      <c r="CA41" s="40">
        <v>0</v>
      </c>
      <c r="CB41" s="40">
        <v>0</v>
      </c>
      <c r="CC41" s="40">
        <v>0</v>
      </c>
      <c r="CD41" s="40">
        <v>0</v>
      </c>
      <c r="CE41" s="40">
        <v>1046593.98</v>
      </c>
      <c r="CF41" s="40">
        <v>0</v>
      </c>
      <c r="CG41" s="40">
        <v>180823.24</v>
      </c>
      <c r="CH41" s="40">
        <v>292178.56</v>
      </c>
      <c r="CI41" s="26">
        <v>3.19</v>
      </c>
      <c r="CJ41" s="26">
        <v>4.1900000000000004</v>
      </c>
      <c r="CK41" s="26">
        <v>5.13</v>
      </c>
      <c r="CL41" s="26">
        <v>11</v>
      </c>
      <c r="CM41" s="26">
        <v>1.4</v>
      </c>
      <c r="CN41" s="26">
        <v>3</v>
      </c>
      <c r="CO41" s="26">
        <v>0</v>
      </c>
      <c r="CP41" s="26">
        <v>0.3</v>
      </c>
      <c r="CQ41" s="4"/>
      <c r="CR41" s="45">
        <v>2891478</v>
      </c>
      <c r="CS41" s="45">
        <v>85325</v>
      </c>
      <c r="CT41" s="45">
        <v>122250</v>
      </c>
      <c r="CU41" s="45">
        <v>358348</v>
      </c>
      <c r="CV41" s="45">
        <v>68</v>
      </c>
      <c r="CW41" s="18">
        <v>251</v>
      </c>
      <c r="CX41" s="39">
        <v>114</v>
      </c>
      <c r="CY41" s="23">
        <v>0.17258883248730961</v>
      </c>
      <c r="CZ41" s="23">
        <v>1</v>
      </c>
      <c r="DA41" s="23">
        <v>0.27091633466135456</v>
      </c>
      <c r="DB41" s="39">
        <v>240</v>
      </c>
      <c r="DC41" s="18">
        <f t="shared" si="2"/>
        <v>10.013612129316815</v>
      </c>
      <c r="DD41" s="23">
        <f t="shared" si="1"/>
        <v>0.88248170699608686</v>
      </c>
      <c r="DE41" s="39">
        <v>12</v>
      </c>
      <c r="DF41" s="21">
        <v>4.2530000000000001</v>
      </c>
      <c r="DG41" s="21">
        <v>0</v>
      </c>
      <c r="DH41" s="21">
        <v>0</v>
      </c>
      <c r="DI41" s="21">
        <v>273.048</v>
      </c>
      <c r="DJ41" s="21">
        <v>141.69499999999999</v>
      </c>
      <c r="DK41" s="21">
        <v>59.472000000000001</v>
      </c>
      <c r="DL41" s="21">
        <v>155.91200000000001</v>
      </c>
      <c r="DM41" s="21">
        <v>72.043999999999997</v>
      </c>
      <c r="DN41" s="27">
        <v>30697.625616974121</v>
      </c>
      <c r="DO41" s="29">
        <v>35208.569408205803</v>
      </c>
      <c r="DP41" s="31">
        <v>8.3103448275862064</v>
      </c>
      <c r="DQ41" s="23">
        <v>6.8965517241379309E-2</v>
      </c>
      <c r="DR41" s="31">
        <v>25.065880000000025</v>
      </c>
      <c r="DS41" s="31">
        <v>0</v>
      </c>
      <c r="DT41" s="22">
        <v>16.363636363636363</v>
      </c>
      <c r="DU41" s="22">
        <v>15.090909090909092</v>
      </c>
      <c r="DV41" s="22">
        <v>14.181818181818182</v>
      </c>
      <c r="DW41" s="22">
        <v>15.545454545454545</v>
      </c>
      <c r="DX41" s="22">
        <v>15.545454545454545</v>
      </c>
      <c r="DY41" s="22">
        <v>11</v>
      </c>
      <c r="DZ41" s="2"/>
      <c r="EA41" s="2"/>
      <c r="EB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R41" s="2"/>
    </row>
    <row r="42" spans="1:148" x14ac:dyDescent="0.2">
      <c r="A42" s="1">
        <v>2006</v>
      </c>
      <c r="B42" s="51">
        <v>16001</v>
      </c>
      <c r="C42" s="3" t="s">
        <v>122</v>
      </c>
      <c r="D42" s="4" t="s">
        <v>283</v>
      </c>
      <c r="E42" s="18">
        <v>1206.94</v>
      </c>
      <c r="F42" s="4" t="s">
        <v>16</v>
      </c>
      <c r="G42" s="18">
        <v>974</v>
      </c>
      <c r="H42" s="40">
        <v>4060307.99</v>
      </c>
      <c r="I42" s="40">
        <v>97792.33</v>
      </c>
      <c r="J42" s="40">
        <v>691062.93</v>
      </c>
      <c r="K42" s="40">
        <v>1402809.22</v>
      </c>
      <c r="L42" s="40">
        <v>1546981.71</v>
      </c>
      <c r="M42" s="40">
        <v>0</v>
      </c>
      <c r="N42" s="40">
        <v>0</v>
      </c>
      <c r="O42" s="40">
        <v>0</v>
      </c>
      <c r="P42" s="40">
        <v>699938.85</v>
      </c>
      <c r="Q42" s="40">
        <v>0</v>
      </c>
      <c r="R42" s="40">
        <v>260878</v>
      </c>
      <c r="S42" s="40">
        <v>208250.44</v>
      </c>
      <c r="T42" s="40">
        <v>152031.37</v>
      </c>
      <c r="U42" s="40">
        <v>0</v>
      </c>
      <c r="V42" s="40">
        <v>0</v>
      </c>
      <c r="W42" s="40">
        <v>0</v>
      </c>
      <c r="X42" s="40">
        <v>566341.09</v>
      </c>
      <c r="Y42" s="40">
        <v>137983</v>
      </c>
      <c r="Z42" s="40">
        <v>122895</v>
      </c>
      <c r="AA42" s="44">
        <v>202435</v>
      </c>
      <c r="AB42" s="44">
        <v>6834</v>
      </c>
      <c r="AC42" s="40">
        <v>4136542.29</v>
      </c>
      <c r="AD42" s="40">
        <v>0</v>
      </c>
      <c r="AE42" s="40">
        <v>2000</v>
      </c>
      <c r="AF42" s="40">
        <v>221395.61</v>
      </c>
      <c r="AG42" s="40">
        <v>0</v>
      </c>
      <c r="AH42" s="40">
        <v>0</v>
      </c>
      <c r="AI42" s="40">
        <v>777622.09</v>
      </c>
      <c r="AJ42" s="40">
        <v>31029.75</v>
      </c>
      <c r="AK42" s="40">
        <v>0</v>
      </c>
      <c r="AL42" s="40">
        <v>13500</v>
      </c>
      <c r="AM42" s="40">
        <v>0</v>
      </c>
      <c r="AN42" s="40">
        <v>0</v>
      </c>
      <c r="AO42" s="40">
        <v>647722.48</v>
      </c>
      <c r="AP42" s="40">
        <v>713954.8</v>
      </c>
      <c r="AQ42" s="40">
        <v>160345.85999999999</v>
      </c>
      <c r="AR42" s="40">
        <v>959499.59</v>
      </c>
      <c r="AS42" s="40">
        <v>0</v>
      </c>
      <c r="AT42" s="40">
        <v>35327.550000000003</v>
      </c>
      <c r="AU42" s="40">
        <v>0</v>
      </c>
      <c r="AV42" s="40">
        <v>297671.03000000003</v>
      </c>
      <c r="AW42" s="40">
        <v>24864.6</v>
      </c>
      <c r="AX42" s="40">
        <v>0</v>
      </c>
      <c r="AY42" s="40">
        <v>22489</v>
      </c>
      <c r="AZ42" s="40">
        <v>713803.33</v>
      </c>
      <c r="BA42" s="40">
        <v>0</v>
      </c>
      <c r="BB42" s="40">
        <v>0</v>
      </c>
      <c r="BC42" s="40">
        <v>533808.52</v>
      </c>
      <c r="BD42" s="40">
        <v>36475.949999999997</v>
      </c>
      <c r="BE42" s="40">
        <v>206459.95</v>
      </c>
      <c r="BF42" s="40">
        <v>96051.76</v>
      </c>
      <c r="BG42" s="40">
        <v>51202.13</v>
      </c>
      <c r="BH42" s="40">
        <v>28376.880000000001</v>
      </c>
      <c r="BI42" s="40">
        <v>0</v>
      </c>
      <c r="BJ42" s="40">
        <v>0</v>
      </c>
      <c r="BK42" s="40">
        <v>0</v>
      </c>
      <c r="BL42" s="40">
        <v>0</v>
      </c>
      <c r="BM42" s="40">
        <v>0</v>
      </c>
      <c r="BN42" s="40">
        <v>0</v>
      </c>
      <c r="BO42" s="40">
        <v>0</v>
      </c>
      <c r="BP42" s="40">
        <v>0</v>
      </c>
      <c r="BQ42" s="40">
        <v>0</v>
      </c>
      <c r="BR42" s="40">
        <v>116486.38</v>
      </c>
      <c r="BS42" s="40">
        <v>0</v>
      </c>
      <c r="BT42" s="40">
        <v>0</v>
      </c>
      <c r="BU42" s="40">
        <v>7195.6237818077061</v>
      </c>
      <c r="BV42" s="40">
        <v>8509.7253219239883</v>
      </c>
      <c r="BW42" s="40">
        <v>705392.7</v>
      </c>
      <c r="BX42" s="40">
        <v>-37162.870000000003</v>
      </c>
      <c r="BY42" s="40">
        <v>9680.11</v>
      </c>
      <c r="BZ42" s="40">
        <v>86318.22</v>
      </c>
      <c r="CA42" s="40">
        <v>0</v>
      </c>
      <c r="CB42" s="40">
        <v>0</v>
      </c>
      <c r="CC42" s="40">
        <v>41.32</v>
      </c>
      <c r="CD42" s="40">
        <v>447600.21</v>
      </c>
      <c r="CE42" s="40">
        <v>1520477.12</v>
      </c>
      <c r="CF42" s="40">
        <v>0</v>
      </c>
      <c r="CG42" s="40">
        <v>295878.37</v>
      </c>
      <c r="CH42" s="40">
        <v>310489.39</v>
      </c>
      <c r="CI42" s="26">
        <v>3.19</v>
      </c>
      <c r="CJ42" s="26">
        <v>4.1900000000000004</v>
      </c>
      <c r="CK42" s="26">
        <v>5.13</v>
      </c>
      <c r="CL42" s="26">
        <v>11</v>
      </c>
      <c r="CM42" s="26">
        <v>1.4</v>
      </c>
      <c r="CN42" s="26">
        <v>3</v>
      </c>
      <c r="CO42" s="26">
        <v>0</v>
      </c>
      <c r="CP42" s="26">
        <v>0.3</v>
      </c>
      <c r="CQ42" s="4"/>
      <c r="CR42" s="45">
        <v>66777876</v>
      </c>
      <c r="CS42" s="45">
        <v>6379405</v>
      </c>
      <c r="CT42" s="45">
        <v>247246257</v>
      </c>
      <c r="CU42" s="45">
        <v>195243839</v>
      </c>
      <c r="CV42" s="45">
        <v>173</v>
      </c>
      <c r="CW42" s="18">
        <v>991</v>
      </c>
      <c r="CX42" s="39">
        <v>13</v>
      </c>
      <c r="CY42" s="23">
        <v>7.6045627376425395E-3</v>
      </c>
      <c r="CZ42" s="23">
        <v>0.24170817113503285</v>
      </c>
      <c r="DA42" s="23">
        <v>0.17457114026236126</v>
      </c>
      <c r="DB42" s="39">
        <v>244</v>
      </c>
      <c r="DC42" s="18">
        <f t="shared" si="2"/>
        <v>12.147050650749749</v>
      </c>
      <c r="DD42" s="23">
        <f t="shared" si="1"/>
        <v>0.96239730399675039</v>
      </c>
      <c r="DE42" s="39">
        <v>84</v>
      </c>
      <c r="DF42" s="21">
        <v>0.81899999999999995</v>
      </c>
      <c r="DG42" s="21">
        <v>0</v>
      </c>
      <c r="DH42" s="21">
        <v>43.701999999999998</v>
      </c>
      <c r="DI42" s="21">
        <v>960.79700000000003</v>
      </c>
      <c r="DJ42" s="21">
        <v>620.97900000000004</v>
      </c>
      <c r="DK42" s="21">
        <v>307.71899999999999</v>
      </c>
      <c r="DL42" s="21">
        <v>646.31799999999998</v>
      </c>
      <c r="DM42" s="21">
        <v>318.666</v>
      </c>
      <c r="DN42" s="27">
        <v>35623.499774893484</v>
      </c>
      <c r="DO42" s="29">
        <v>34518.973829852563</v>
      </c>
      <c r="DP42" s="31">
        <v>15.963855421686747</v>
      </c>
      <c r="DQ42" s="23">
        <v>0.13253012048192772</v>
      </c>
      <c r="DR42" s="31">
        <v>81.583589999999944</v>
      </c>
      <c r="DS42" s="31">
        <v>0</v>
      </c>
      <c r="DT42" s="22">
        <v>23.644444444444446</v>
      </c>
      <c r="DU42" s="22">
        <v>22.155555555555555</v>
      </c>
      <c r="DV42" s="22">
        <v>21.622222222222224</v>
      </c>
      <c r="DW42" s="22">
        <v>22.711111111111112</v>
      </c>
      <c r="DX42" s="22">
        <v>22.68888888888889</v>
      </c>
      <c r="DY42" s="22">
        <v>45</v>
      </c>
      <c r="DZ42" s="2"/>
      <c r="EA42" s="2"/>
      <c r="EB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R42" s="2"/>
    </row>
    <row r="43" spans="1:148" x14ac:dyDescent="0.2">
      <c r="A43" s="1">
        <v>2006</v>
      </c>
      <c r="B43" s="51">
        <v>16002</v>
      </c>
      <c r="C43" s="3" t="s">
        <v>123</v>
      </c>
      <c r="D43" s="4" t="s">
        <v>284</v>
      </c>
      <c r="E43" s="18">
        <v>310.19</v>
      </c>
      <c r="F43" s="4" t="s">
        <v>16</v>
      </c>
      <c r="G43" s="18">
        <v>20</v>
      </c>
      <c r="H43" s="40">
        <v>159509.98000000001</v>
      </c>
      <c r="I43" s="40">
        <v>2280.3000000000002</v>
      </c>
      <c r="J43" s="40">
        <v>1159.22</v>
      </c>
      <c r="K43" s="40">
        <v>241737.05</v>
      </c>
      <c r="L43" s="40">
        <v>16056.11</v>
      </c>
      <c r="M43" s="40">
        <v>0</v>
      </c>
      <c r="N43" s="40">
        <v>0</v>
      </c>
      <c r="O43" s="40">
        <v>0</v>
      </c>
      <c r="P43" s="40">
        <v>5766.76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4">
        <v>0</v>
      </c>
      <c r="AB43" s="44">
        <v>0</v>
      </c>
      <c r="AC43" s="40">
        <v>235619.59</v>
      </c>
      <c r="AD43" s="40">
        <v>0</v>
      </c>
      <c r="AE43" s="40">
        <v>0</v>
      </c>
      <c r="AF43" s="40">
        <v>0</v>
      </c>
      <c r="AG43" s="40">
        <v>0</v>
      </c>
      <c r="AH43" s="40">
        <v>0</v>
      </c>
      <c r="AI43" s="40">
        <v>0</v>
      </c>
      <c r="AJ43" s="40">
        <v>83.2</v>
      </c>
      <c r="AK43" s="40">
        <v>0</v>
      </c>
      <c r="AL43" s="40">
        <v>0</v>
      </c>
      <c r="AM43" s="40">
        <v>0</v>
      </c>
      <c r="AN43" s="40">
        <v>0</v>
      </c>
      <c r="AO43" s="40">
        <v>11311.74</v>
      </c>
      <c r="AP43" s="40">
        <v>43425.03</v>
      </c>
      <c r="AQ43" s="40">
        <v>6730.95</v>
      </c>
      <c r="AR43" s="40">
        <v>73249.72</v>
      </c>
      <c r="AS43" s="40">
        <v>0</v>
      </c>
      <c r="AT43" s="40">
        <v>0</v>
      </c>
      <c r="AU43" s="40">
        <v>0</v>
      </c>
      <c r="AV43" s="40">
        <v>0</v>
      </c>
      <c r="AW43" s="40">
        <v>0</v>
      </c>
      <c r="AX43" s="40">
        <v>0</v>
      </c>
      <c r="AY43" s="40">
        <v>0</v>
      </c>
      <c r="AZ43" s="40">
        <v>126999.73</v>
      </c>
      <c r="BA43" s="40">
        <v>0</v>
      </c>
      <c r="BB43" s="40">
        <v>0</v>
      </c>
      <c r="BC43" s="40">
        <v>0</v>
      </c>
      <c r="BD43" s="40">
        <v>0</v>
      </c>
      <c r="BE43" s="40">
        <v>9445.56</v>
      </c>
      <c r="BF43" s="40">
        <v>270.01</v>
      </c>
      <c r="BG43" s="40">
        <v>0</v>
      </c>
      <c r="BH43" s="40">
        <v>0</v>
      </c>
      <c r="BI43" s="40">
        <v>0</v>
      </c>
      <c r="BJ43" s="40">
        <v>0</v>
      </c>
      <c r="BK43" s="40">
        <v>0</v>
      </c>
      <c r="BL43" s="40">
        <v>0</v>
      </c>
      <c r="BM43" s="40">
        <v>0</v>
      </c>
      <c r="BN43" s="40">
        <v>0</v>
      </c>
      <c r="BO43" s="40">
        <v>0</v>
      </c>
      <c r="BP43" s="40">
        <v>0</v>
      </c>
      <c r="BQ43" s="40">
        <v>0</v>
      </c>
      <c r="BR43" s="40">
        <v>0</v>
      </c>
      <c r="BS43" s="40">
        <v>0</v>
      </c>
      <c r="BT43" s="40">
        <v>0</v>
      </c>
      <c r="BU43" s="40">
        <v>14005.634348370182</v>
      </c>
      <c r="BV43" s="40">
        <v>14584.596865502654</v>
      </c>
      <c r="BW43" s="40">
        <v>226665.37</v>
      </c>
      <c r="BX43" s="40">
        <v>-20.89</v>
      </c>
      <c r="BY43" s="40">
        <v>42711.99</v>
      </c>
      <c r="BZ43" s="40" t="s">
        <v>0</v>
      </c>
      <c r="CA43" s="40">
        <v>0</v>
      </c>
      <c r="CB43" s="40">
        <v>0</v>
      </c>
      <c r="CC43" s="40">
        <v>0</v>
      </c>
      <c r="CD43" s="40">
        <v>0</v>
      </c>
      <c r="CE43" s="40">
        <v>0</v>
      </c>
      <c r="CF43" s="40">
        <v>0</v>
      </c>
      <c r="CG43" s="40">
        <v>865.8</v>
      </c>
      <c r="CH43" s="40">
        <v>831.03</v>
      </c>
      <c r="CI43" s="26">
        <v>2.93</v>
      </c>
      <c r="CJ43" s="26">
        <v>3.85</v>
      </c>
      <c r="CK43" s="26">
        <v>4.71</v>
      </c>
      <c r="CL43" s="26">
        <v>10.1</v>
      </c>
      <c r="CM43" s="26">
        <v>0.49</v>
      </c>
      <c r="CN43" s="26">
        <v>0.49</v>
      </c>
      <c r="CO43" s="26">
        <v>0</v>
      </c>
      <c r="CP43" s="26">
        <v>0</v>
      </c>
      <c r="CQ43" s="4"/>
      <c r="CR43" s="45">
        <v>7103473</v>
      </c>
      <c r="CS43" s="45">
        <v>0</v>
      </c>
      <c r="CT43" s="45">
        <v>5164974</v>
      </c>
      <c r="CU43" s="45">
        <v>8820289</v>
      </c>
      <c r="CV43" s="45">
        <v>6</v>
      </c>
      <c r="CW43" s="18">
        <v>20</v>
      </c>
      <c r="CX43" s="39">
        <v>0</v>
      </c>
      <c r="CY43" s="23">
        <v>0</v>
      </c>
      <c r="CZ43" s="23">
        <v>0</v>
      </c>
      <c r="DA43" s="23">
        <v>0.3</v>
      </c>
      <c r="DB43" s="39">
        <v>0</v>
      </c>
      <c r="DC43" s="18">
        <f t="shared" si="2"/>
        <v>10</v>
      </c>
      <c r="DD43" s="23">
        <f t="shared" si="1"/>
        <v>0.96591383111852691</v>
      </c>
      <c r="DE43" s="39">
        <v>0</v>
      </c>
      <c r="DF43" s="21">
        <v>2.0790000000000002</v>
      </c>
      <c r="DG43" s="21">
        <v>12.172000000000001</v>
      </c>
      <c r="DH43" s="21">
        <v>1</v>
      </c>
      <c r="DI43" s="21">
        <v>37.238</v>
      </c>
      <c r="DJ43" s="21">
        <v>16.209</v>
      </c>
      <c r="DK43" s="21">
        <v>0</v>
      </c>
      <c r="DL43" s="21">
        <v>16.780999999999999</v>
      </c>
      <c r="DM43" s="21">
        <v>0</v>
      </c>
      <c r="DN43" s="27">
        <v>27500</v>
      </c>
      <c r="DO43" s="29">
        <v>30666.372663788981</v>
      </c>
      <c r="DP43" s="31">
        <v>7.5</v>
      </c>
      <c r="DQ43" s="23">
        <v>0</v>
      </c>
      <c r="DR43" s="31">
        <v>2</v>
      </c>
      <c r="DS43" s="31">
        <v>0</v>
      </c>
      <c r="DT43" s="22"/>
      <c r="DU43" s="22"/>
      <c r="DY43" s="22">
        <v>0</v>
      </c>
      <c r="DZ43" s="2"/>
      <c r="EA43" s="2"/>
      <c r="EB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R43" s="2"/>
    </row>
    <row r="44" spans="1:148" x14ac:dyDescent="0.2">
      <c r="A44" s="1">
        <v>2006</v>
      </c>
      <c r="B44" s="51">
        <v>17001</v>
      </c>
      <c r="C44" s="3" t="s">
        <v>124</v>
      </c>
      <c r="D44" s="4" t="s">
        <v>285</v>
      </c>
      <c r="E44" s="18">
        <v>105.24</v>
      </c>
      <c r="F44" s="4" t="s">
        <v>17</v>
      </c>
      <c r="G44" s="18">
        <v>210</v>
      </c>
      <c r="H44" s="40">
        <v>352958.93</v>
      </c>
      <c r="I44" s="40">
        <v>18216.650000000001</v>
      </c>
      <c r="J44" s="40">
        <v>715210.11</v>
      </c>
      <c r="K44" s="40">
        <v>87264.79</v>
      </c>
      <c r="L44" s="40">
        <v>80979.73</v>
      </c>
      <c r="M44" s="40">
        <v>0</v>
      </c>
      <c r="N44" s="40">
        <v>0</v>
      </c>
      <c r="O44" s="40">
        <v>22050</v>
      </c>
      <c r="P44" s="40">
        <v>73839.350000000006</v>
      </c>
      <c r="Q44" s="40">
        <v>0</v>
      </c>
      <c r="R44" s="40">
        <v>33498</v>
      </c>
      <c r="S44" s="40">
        <v>42014</v>
      </c>
      <c r="T44" s="40">
        <v>17007.47</v>
      </c>
      <c r="U44" s="40">
        <v>0</v>
      </c>
      <c r="V44" s="40">
        <v>0</v>
      </c>
      <c r="W44" s="40">
        <v>0</v>
      </c>
      <c r="X44" s="40">
        <v>690261.44</v>
      </c>
      <c r="Y44" s="40">
        <v>33498</v>
      </c>
      <c r="Z44" s="40">
        <v>0</v>
      </c>
      <c r="AA44" s="44">
        <v>38995</v>
      </c>
      <c r="AB44" s="44">
        <v>3019</v>
      </c>
      <c r="AC44" s="40">
        <v>790361.1</v>
      </c>
      <c r="AD44" s="40">
        <v>0</v>
      </c>
      <c r="AE44" s="40">
        <v>0</v>
      </c>
      <c r="AF44" s="40">
        <v>47438.69</v>
      </c>
      <c r="AG44" s="40">
        <v>0</v>
      </c>
      <c r="AH44" s="40">
        <v>0</v>
      </c>
      <c r="AI44" s="40">
        <v>124527.07</v>
      </c>
      <c r="AJ44" s="40">
        <v>0</v>
      </c>
      <c r="AK44" s="40">
        <v>0</v>
      </c>
      <c r="AL44" s="40">
        <v>17007.47</v>
      </c>
      <c r="AM44" s="40">
        <v>0</v>
      </c>
      <c r="AN44" s="40">
        <v>0</v>
      </c>
      <c r="AO44" s="40">
        <v>67996.69</v>
      </c>
      <c r="AP44" s="40">
        <v>136157.66</v>
      </c>
      <c r="AQ44" s="40">
        <v>46517.4</v>
      </c>
      <c r="AR44" s="40">
        <v>181365.16</v>
      </c>
      <c r="AS44" s="40">
        <v>0</v>
      </c>
      <c r="AT44" s="40">
        <v>0</v>
      </c>
      <c r="AU44" s="40">
        <v>0</v>
      </c>
      <c r="AV44" s="40">
        <v>51758.71</v>
      </c>
      <c r="AW44" s="40">
        <v>0</v>
      </c>
      <c r="AX44" s="40">
        <v>1091.8800000000001</v>
      </c>
      <c r="AY44" s="40">
        <v>2250</v>
      </c>
      <c r="AZ44" s="40">
        <v>46462.64</v>
      </c>
      <c r="BA44" s="40">
        <v>0</v>
      </c>
      <c r="BB44" s="40">
        <v>0</v>
      </c>
      <c r="BC44" s="40">
        <v>20000.05</v>
      </c>
      <c r="BD44" s="40">
        <v>7368.5</v>
      </c>
      <c r="BE44" s="40">
        <v>68168.259999999995</v>
      </c>
      <c r="BF44" s="40">
        <v>0</v>
      </c>
      <c r="BG44" s="40">
        <v>0</v>
      </c>
      <c r="BH44" s="40">
        <v>0</v>
      </c>
      <c r="BI44" s="40">
        <v>0</v>
      </c>
      <c r="BJ44" s="40">
        <v>0</v>
      </c>
      <c r="BK44" s="40">
        <v>0</v>
      </c>
      <c r="BL44" s="40">
        <v>0</v>
      </c>
      <c r="BM44" s="40">
        <v>0</v>
      </c>
      <c r="BN44" s="40">
        <v>0</v>
      </c>
      <c r="BO44" s="40">
        <v>0</v>
      </c>
      <c r="BP44" s="40">
        <v>0</v>
      </c>
      <c r="BQ44" s="40">
        <v>0</v>
      </c>
      <c r="BR44" s="40">
        <v>0</v>
      </c>
      <c r="BS44" s="40">
        <v>0</v>
      </c>
      <c r="BT44" s="40">
        <v>0</v>
      </c>
      <c r="BU44" s="40">
        <v>5912.4401106325267</v>
      </c>
      <c r="BV44" s="40">
        <v>6842.9177621790886</v>
      </c>
      <c r="BW44" s="40">
        <v>609378.69999999995</v>
      </c>
      <c r="BX44" s="40">
        <v>117967.48</v>
      </c>
      <c r="BY44" s="40">
        <v>61051.74</v>
      </c>
      <c r="BZ44" s="40" t="s">
        <v>0</v>
      </c>
      <c r="CA44" s="40">
        <v>167805.71</v>
      </c>
      <c r="CB44" s="40">
        <v>167109.87</v>
      </c>
      <c r="CC44" s="40">
        <v>0</v>
      </c>
      <c r="CD44" s="40">
        <v>0</v>
      </c>
      <c r="CE44" s="40">
        <v>0</v>
      </c>
      <c r="CF44" s="40">
        <v>0</v>
      </c>
      <c r="CG44" s="40">
        <v>75017.289999999994</v>
      </c>
      <c r="CH44" s="40">
        <v>75779.63</v>
      </c>
      <c r="CI44" s="26">
        <v>3.53</v>
      </c>
      <c r="CJ44" s="26">
        <v>4.6399999999999997</v>
      </c>
      <c r="CK44" s="26">
        <v>5.68</v>
      </c>
      <c r="CL44" s="26">
        <v>12.17</v>
      </c>
      <c r="CM44" s="26">
        <v>1.2</v>
      </c>
      <c r="CN44" s="26">
        <v>1.4</v>
      </c>
      <c r="CO44" s="26">
        <v>2.85</v>
      </c>
      <c r="CP44" s="26">
        <v>0.3</v>
      </c>
      <c r="CQ44" s="4" t="s">
        <v>243</v>
      </c>
      <c r="CR44" s="45">
        <v>43406065</v>
      </c>
      <c r="CS44" s="45">
        <v>918468</v>
      </c>
      <c r="CT44" s="45">
        <v>10364569</v>
      </c>
      <c r="CU44" s="45">
        <v>3851511</v>
      </c>
      <c r="CV44" s="45">
        <v>31</v>
      </c>
      <c r="CW44" s="18">
        <v>210</v>
      </c>
      <c r="CX44" s="39">
        <v>33</v>
      </c>
      <c r="CY44" s="23">
        <v>0</v>
      </c>
      <c r="CZ44" s="23">
        <v>0.25379064788199246</v>
      </c>
      <c r="DA44" s="23">
        <v>0.14761904761904762</v>
      </c>
      <c r="DB44" s="39">
        <v>71</v>
      </c>
      <c r="DC44" s="18">
        <f t="shared" si="2"/>
        <v>11.002137558154162</v>
      </c>
      <c r="DD44" s="23">
        <f t="shared" si="1"/>
        <v>0.96958566257890155</v>
      </c>
      <c r="DE44" s="39">
        <v>10</v>
      </c>
      <c r="DF44" s="21">
        <v>1</v>
      </c>
      <c r="DG44" s="21">
        <v>0</v>
      </c>
      <c r="DH44" s="21">
        <v>2.9420000000000002</v>
      </c>
      <c r="DI44" s="21">
        <v>247.23599999999999</v>
      </c>
      <c r="DJ44" s="21">
        <v>140.20500000000001</v>
      </c>
      <c r="DK44" s="21">
        <v>58.561999999999998</v>
      </c>
      <c r="DL44" s="21">
        <v>144.298</v>
      </c>
      <c r="DM44" s="21">
        <v>60.704000000000001</v>
      </c>
      <c r="DN44" s="27">
        <v>30156.345485065533</v>
      </c>
      <c r="DO44" s="29">
        <v>29880.201114438489</v>
      </c>
      <c r="DP44" s="31">
        <v>17.333333333333332</v>
      </c>
      <c r="DQ44" s="23">
        <v>0.19047619047619047</v>
      </c>
      <c r="DR44" s="31">
        <v>18.098379999999988</v>
      </c>
      <c r="DS44" s="31">
        <v>0.98882000000000003</v>
      </c>
      <c r="DT44" s="22"/>
      <c r="DU44" s="22"/>
      <c r="DY44" s="22">
        <v>6</v>
      </c>
      <c r="DZ44" s="2"/>
      <c r="EA44" s="2"/>
      <c r="EB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R44" s="2"/>
    </row>
    <row r="45" spans="1:148" x14ac:dyDescent="0.2">
      <c r="A45" s="1">
        <v>2006</v>
      </c>
      <c r="B45" s="51">
        <v>17002</v>
      </c>
      <c r="C45" s="3" t="s">
        <v>125</v>
      </c>
      <c r="D45" s="4" t="s">
        <v>286</v>
      </c>
      <c r="E45" s="18">
        <v>266.16000000000003</v>
      </c>
      <c r="F45" s="4" t="s">
        <v>17</v>
      </c>
      <c r="G45" s="18">
        <v>2516</v>
      </c>
      <c r="H45" s="40">
        <v>5788510.9700000007</v>
      </c>
      <c r="I45" s="40">
        <v>327708.45</v>
      </c>
      <c r="J45" s="40">
        <v>5934059.6900000004</v>
      </c>
      <c r="K45" s="40">
        <v>1344086.05</v>
      </c>
      <c r="L45" s="40">
        <v>2176042.27</v>
      </c>
      <c r="M45" s="40">
        <v>173360</v>
      </c>
      <c r="N45" s="40">
        <v>0</v>
      </c>
      <c r="O45" s="40">
        <v>166250</v>
      </c>
      <c r="P45" s="40">
        <v>985956.78</v>
      </c>
      <c r="Q45" s="40">
        <v>0</v>
      </c>
      <c r="R45" s="40">
        <v>940462</v>
      </c>
      <c r="S45" s="40">
        <v>612029.47</v>
      </c>
      <c r="T45" s="40">
        <v>210230.12</v>
      </c>
      <c r="U45" s="40">
        <v>0</v>
      </c>
      <c r="V45" s="40">
        <v>0</v>
      </c>
      <c r="W45" s="40">
        <v>0</v>
      </c>
      <c r="X45" s="40">
        <v>5581902.9800000004</v>
      </c>
      <c r="Y45" s="40">
        <v>940462</v>
      </c>
      <c r="Z45" s="40">
        <v>0</v>
      </c>
      <c r="AA45" s="44">
        <v>556521</v>
      </c>
      <c r="AB45" s="44">
        <v>18964</v>
      </c>
      <c r="AC45" s="40">
        <v>8274585.9299999997</v>
      </c>
      <c r="AD45" s="40">
        <v>0</v>
      </c>
      <c r="AE45" s="40">
        <v>0</v>
      </c>
      <c r="AF45" s="40">
        <v>34347.68</v>
      </c>
      <c r="AG45" s="40">
        <v>0</v>
      </c>
      <c r="AH45" s="40">
        <v>0</v>
      </c>
      <c r="AI45" s="40">
        <v>1623986.6</v>
      </c>
      <c r="AJ45" s="40">
        <v>161422.99</v>
      </c>
      <c r="AK45" s="40">
        <v>0</v>
      </c>
      <c r="AL45" s="40">
        <v>0</v>
      </c>
      <c r="AM45" s="40">
        <v>0</v>
      </c>
      <c r="AN45" s="40">
        <v>0</v>
      </c>
      <c r="AO45" s="40">
        <v>1089778.42</v>
      </c>
      <c r="AP45" s="40">
        <v>1048360.32</v>
      </c>
      <c r="AQ45" s="40">
        <v>171859.03</v>
      </c>
      <c r="AR45" s="40">
        <v>2049351.57</v>
      </c>
      <c r="AS45" s="40">
        <v>11122.97</v>
      </c>
      <c r="AT45" s="40">
        <v>2428</v>
      </c>
      <c r="AU45" s="40">
        <v>0</v>
      </c>
      <c r="AV45" s="40">
        <v>636705.57999999996</v>
      </c>
      <c r="AW45" s="40">
        <v>77440.240000000005</v>
      </c>
      <c r="AX45" s="40">
        <v>427528.33</v>
      </c>
      <c r="AY45" s="40">
        <v>28634</v>
      </c>
      <c r="AZ45" s="40">
        <v>758158.04</v>
      </c>
      <c r="BA45" s="40">
        <v>0</v>
      </c>
      <c r="BB45" s="40">
        <v>0</v>
      </c>
      <c r="BC45" s="40">
        <v>894660.56</v>
      </c>
      <c r="BD45" s="40">
        <v>28986.92</v>
      </c>
      <c r="BE45" s="40">
        <v>510727.43</v>
      </c>
      <c r="BF45" s="40">
        <v>72392</v>
      </c>
      <c r="BG45" s="40">
        <v>34669.54</v>
      </c>
      <c r="BH45" s="40">
        <v>0</v>
      </c>
      <c r="BI45" s="40">
        <v>0</v>
      </c>
      <c r="BJ45" s="40">
        <v>0</v>
      </c>
      <c r="BK45" s="40">
        <v>0</v>
      </c>
      <c r="BL45" s="40">
        <v>0</v>
      </c>
      <c r="BM45" s="40">
        <v>0</v>
      </c>
      <c r="BN45" s="40">
        <v>0</v>
      </c>
      <c r="BO45" s="40">
        <v>0</v>
      </c>
      <c r="BP45" s="40">
        <v>0</v>
      </c>
      <c r="BQ45" s="40">
        <v>0</v>
      </c>
      <c r="BR45" s="40">
        <v>82127.97</v>
      </c>
      <c r="BS45" s="40">
        <v>0</v>
      </c>
      <c r="BT45" s="40">
        <v>0</v>
      </c>
      <c r="BU45" s="40">
        <v>5267.1046316702277</v>
      </c>
      <c r="BV45" s="40">
        <v>6030.002321729351</v>
      </c>
      <c r="BW45" s="40">
        <v>2853541.89</v>
      </c>
      <c r="BX45" s="40">
        <v>712922.69</v>
      </c>
      <c r="BY45" s="40">
        <v>596339.64</v>
      </c>
      <c r="BZ45" s="40">
        <v>384333.69</v>
      </c>
      <c r="CA45" s="40">
        <v>0</v>
      </c>
      <c r="CB45" s="40">
        <v>0</v>
      </c>
      <c r="CC45" s="40">
        <v>0</v>
      </c>
      <c r="CD45" s="40">
        <v>0</v>
      </c>
      <c r="CE45" s="40">
        <v>0</v>
      </c>
      <c r="CF45" s="40">
        <v>0</v>
      </c>
      <c r="CG45" s="40">
        <v>1148470.17</v>
      </c>
      <c r="CH45" s="40">
        <v>1100232.6299999999</v>
      </c>
      <c r="CI45" s="26">
        <v>3.35</v>
      </c>
      <c r="CJ45" s="26">
        <v>4.4000000000000004</v>
      </c>
      <c r="CK45" s="26">
        <v>5.39</v>
      </c>
      <c r="CL45" s="26">
        <v>11.55</v>
      </c>
      <c r="CM45" s="26">
        <v>1.4</v>
      </c>
      <c r="CN45" s="26">
        <v>3</v>
      </c>
      <c r="CO45" s="26">
        <v>0</v>
      </c>
      <c r="CP45" s="26">
        <v>0.3</v>
      </c>
      <c r="CQ45" s="4" t="s">
        <v>243</v>
      </c>
      <c r="CR45" s="45">
        <v>98160160</v>
      </c>
      <c r="CS45" s="45">
        <v>1981527</v>
      </c>
      <c r="CT45" s="45">
        <v>371651489</v>
      </c>
      <c r="CU45" s="45">
        <v>250351443</v>
      </c>
      <c r="CV45" s="45">
        <v>376</v>
      </c>
      <c r="CW45" s="18">
        <v>2516</v>
      </c>
      <c r="CX45" s="39">
        <v>57</v>
      </c>
      <c r="CY45" s="23">
        <v>1.0687022900763399E-2</v>
      </c>
      <c r="CZ45" s="23">
        <v>0.55448951567194749</v>
      </c>
      <c r="DA45" s="23">
        <v>0.1494435612082671</v>
      </c>
      <c r="DB45" s="39">
        <v>500</v>
      </c>
      <c r="DC45" s="18">
        <f t="shared" si="2"/>
        <v>14.380553924533739</v>
      </c>
      <c r="DD45" s="23">
        <f t="shared" si="1"/>
        <v>0.96131530750625649</v>
      </c>
      <c r="DE45" s="39">
        <v>198</v>
      </c>
      <c r="DF45" s="21">
        <v>13.135999999999999</v>
      </c>
      <c r="DG45" s="21">
        <v>0</v>
      </c>
      <c r="DH45" s="21">
        <v>399.65600000000001</v>
      </c>
      <c r="DI45" s="21">
        <v>2516.502</v>
      </c>
      <c r="DJ45" s="21">
        <v>1624.1420000000001</v>
      </c>
      <c r="DK45" s="21">
        <v>782.45799999999997</v>
      </c>
      <c r="DL45" s="21">
        <v>1681.011</v>
      </c>
      <c r="DM45" s="21">
        <v>822.43399999999997</v>
      </c>
      <c r="DN45" s="27">
        <v>37019.853239296041</v>
      </c>
      <c r="DO45" s="29">
        <v>35220.997995386315</v>
      </c>
      <c r="DP45" s="31">
        <v>17.248618784530386</v>
      </c>
      <c r="DQ45" s="23">
        <v>0.37016574585635359</v>
      </c>
      <c r="DR45" s="31">
        <v>173.9580100000002</v>
      </c>
      <c r="DS45" s="31">
        <v>1.00048</v>
      </c>
      <c r="DT45" s="22">
        <v>22.46853146853147</v>
      </c>
      <c r="DU45" s="22">
        <v>22.23076923076923</v>
      </c>
      <c r="DV45" s="22">
        <v>21.475524475524477</v>
      </c>
      <c r="DW45" s="22">
        <v>23.055944055944057</v>
      </c>
      <c r="DX45" s="22">
        <v>22.475524475524477</v>
      </c>
      <c r="DY45" s="22">
        <v>143</v>
      </c>
      <c r="DZ45" s="2"/>
      <c r="EA45" s="2"/>
      <c r="EB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R45" s="2"/>
    </row>
    <row r="46" spans="1:148" x14ac:dyDescent="0.2">
      <c r="A46" s="1">
        <v>2006</v>
      </c>
      <c r="B46" s="51">
        <v>17003</v>
      </c>
      <c r="C46" s="3" t="s">
        <v>182</v>
      </c>
      <c r="D46" s="4" t="s">
        <v>287</v>
      </c>
      <c r="E46" s="18">
        <v>168.06</v>
      </c>
      <c r="F46" s="4" t="s">
        <v>17</v>
      </c>
      <c r="G46" s="18">
        <v>226</v>
      </c>
      <c r="H46" s="40">
        <v>667770.4</v>
      </c>
      <c r="I46" s="40">
        <v>24212.12</v>
      </c>
      <c r="J46" s="40">
        <v>896160.08</v>
      </c>
      <c r="K46" s="40">
        <v>120775.78</v>
      </c>
      <c r="L46" s="40">
        <v>239365.68</v>
      </c>
      <c r="M46" s="40">
        <v>0</v>
      </c>
      <c r="N46" s="40">
        <v>0</v>
      </c>
      <c r="O46" s="40">
        <v>0</v>
      </c>
      <c r="P46" s="40">
        <v>112515.52</v>
      </c>
      <c r="Q46" s="40">
        <v>0</v>
      </c>
      <c r="R46" s="40">
        <v>81133</v>
      </c>
      <c r="S46" s="40">
        <v>36132.94</v>
      </c>
      <c r="T46" s="40">
        <v>24308.91</v>
      </c>
      <c r="U46" s="40">
        <v>0</v>
      </c>
      <c r="V46" s="40">
        <v>0</v>
      </c>
      <c r="W46" s="40">
        <v>0</v>
      </c>
      <c r="X46" s="40">
        <v>871263.22</v>
      </c>
      <c r="Y46" s="40">
        <v>81133</v>
      </c>
      <c r="Z46" s="40">
        <v>0</v>
      </c>
      <c r="AA46" s="44">
        <v>37285</v>
      </c>
      <c r="AB46" s="44">
        <v>1097</v>
      </c>
      <c r="AC46" s="40">
        <v>930040.49</v>
      </c>
      <c r="AD46" s="40">
        <v>13928.03</v>
      </c>
      <c r="AE46" s="40">
        <v>0</v>
      </c>
      <c r="AF46" s="40">
        <v>19982.349999999999</v>
      </c>
      <c r="AG46" s="40">
        <v>0</v>
      </c>
      <c r="AH46" s="40">
        <v>0</v>
      </c>
      <c r="AI46" s="40">
        <v>118087.97</v>
      </c>
      <c r="AJ46" s="40">
        <v>16635.509999999998</v>
      </c>
      <c r="AK46" s="40">
        <v>0</v>
      </c>
      <c r="AL46" s="40">
        <v>0</v>
      </c>
      <c r="AM46" s="40">
        <v>0</v>
      </c>
      <c r="AN46" s="40">
        <v>0</v>
      </c>
      <c r="AO46" s="40">
        <v>129450.54</v>
      </c>
      <c r="AP46" s="40">
        <v>206574.04</v>
      </c>
      <c r="AQ46" s="40">
        <v>61085.17</v>
      </c>
      <c r="AR46" s="40">
        <v>231499.15</v>
      </c>
      <c r="AS46" s="40">
        <v>6198.75</v>
      </c>
      <c r="AT46" s="40">
        <v>0</v>
      </c>
      <c r="AU46" s="40">
        <v>0</v>
      </c>
      <c r="AV46" s="40">
        <v>63062.9</v>
      </c>
      <c r="AW46" s="40">
        <v>0</v>
      </c>
      <c r="AX46" s="40">
        <v>0</v>
      </c>
      <c r="AY46" s="40">
        <v>9500</v>
      </c>
      <c r="AZ46" s="40">
        <v>36919.949999999997</v>
      </c>
      <c r="BA46" s="40">
        <v>0</v>
      </c>
      <c r="BB46" s="40">
        <v>0</v>
      </c>
      <c r="BC46" s="40">
        <v>118773.1</v>
      </c>
      <c r="BD46" s="40">
        <v>353.97</v>
      </c>
      <c r="BE46" s="40">
        <v>78115.960000000006</v>
      </c>
      <c r="BF46" s="40">
        <v>0</v>
      </c>
      <c r="BG46" s="40">
        <v>998.4</v>
      </c>
      <c r="BH46" s="40">
        <v>0</v>
      </c>
      <c r="BI46" s="40">
        <v>0</v>
      </c>
      <c r="BJ46" s="40">
        <v>0</v>
      </c>
      <c r="BK46" s="40">
        <v>0</v>
      </c>
      <c r="BL46" s="40">
        <v>0</v>
      </c>
      <c r="BM46" s="40">
        <v>0</v>
      </c>
      <c r="BN46" s="40">
        <v>0</v>
      </c>
      <c r="BO46" s="40">
        <v>0</v>
      </c>
      <c r="BP46" s="40">
        <v>0</v>
      </c>
      <c r="BQ46" s="40">
        <v>0</v>
      </c>
      <c r="BR46" s="40">
        <v>0</v>
      </c>
      <c r="BS46" s="40">
        <v>0</v>
      </c>
      <c r="BT46" s="40">
        <v>0</v>
      </c>
      <c r="BU46" s="40">
        <v>7108.3149165216546</v>
      </c>
      <c r="BV46" s="40">
        <v>7971.8668554371588</v>
      </c>
      <c r="BW46" s="40">
        <v>671101.73</v>
      </c>
      <c r="BX46" s="40">
        <v>427435.82</v>
      </c>
      <c r="BY46" s="40">
        <v>100699.38</v>
      </c>
      <c r="BZ46" s="40">
        <v>24456.76</v>
      </c>
      <c r="CA46" s="40">
        <v>119091.22</v>
      </c>
      <c r="CB46" s="40">
        <v>111212.5</v>
      </c>
      <c r="CC46" s="40">
        <v>0</v>
      </c>
      <c r="CD46" s="40">
        <v>0</v>
      </c>
      <c r="CE46" s="40">
        <v>0</v>
      </c>
      <c r="CF46" s="40">
        <v>0</v>
      </c>
      <c r="CG46" s="40">
        <v>84692.88</v>
      </c>
      <c r="CH46" s="40">
        <v>87019.45</v>
      </c>
      <c r="CI46" s="26">
        <v>4.88</v>
      </c>
      <c r="CJ46" s="26">
        <v>6.41</v>
      </c>
      <c r="CK46" s="26">
        <v>7.85</v>
      </c>
      <c r="CL46" s="26">
        <v>16.829999999999998</v>
      </c>
      <c r="CM46" s="26">
        <v>1.4</v>
      </c>
      <c r="CN46" s="26">
        <v>3</v>
      </c>
      <c r="CO46" s="26">
        <v>1.42</v>
      </c>
      <c r="CP46" s="26">
        <v>0.3</v>
      </c>
      <c r="CQ46" s="4" t="s">
        <v>243</v>
      </c>
      <c r="CR46" s="45">
        <v>64937667</v>
      </c>
      <c r="CS46" s="45">
        <v>1057760</v>
      </c>
      <c r="CT46" s="45">
        <v>13635148</v>
      </c>
      <c r="CU46" s="45">
        <v>4965352</v>
      </c>
      <c r="CV46" s="45">
        <v>22</v>
      </c>
      <c r="CW46" s="18">
        <v>226</v>
      </c>
      <c r="CX46" s="39">
        <v>42</v>
      </c>
      <c r="CY46" s="23">
        <v>7.2463768115942351E-3</v>
      </c>
      <c r="CZ46" s="23">
        <v>0.39613258780809152</v>
      </c>
      <c r="DA46" s="23">
        <v>9.7345132743362831E-2</v>
      </c>
      <c r="DB46" s="39">
        <v>70</v>
      </c>
      <c r="DC46" s="18">
        <f t="shared" si="2"/>
        <v>9.4739207275971093</v>
      </c>
      <c r="DD46" s="23">
        <f t="shared" si="1"/>
        <v>0.96833564913234249</v>
      </c>
      <c r="DE46" s="39">
        <v>24</v>
      </c>
      <c r="DF46" s="21">
        <v>0</v>
      </c>
      <c r="DG46" s="21">
        <v>0</v>
      </c>
      <c r="DH46" s="21">
        <v>0</v>
      </c>
      <c r="DI46" s="21">
        <v>269.07799999999997</v>
      </c>
      <c r="DJ46" s="21">
        <v>138.88900000000001</v>
      </c>
      <c r="DK46" s="21">
        <v>82.03</v>
      </c>
      <c r="DL46" s="21">
        <v>141.589</v>
      </c>
      <c r="DM46" s="21">
        <v>86.554000000000002</v>
      </c>
      <c r="DN46" s="27">
        <v>31016.77806208855</v>
      </c>
      <c r="DO46" s="29">
        <v>30592.416029961594</v>
      </c>
      <c r="DP46" s="31">
        <v>17.035714285714285</v>
      </c>
      <c r="DQ46" s="23">
        <v>0.17857142857142858</v>
      </c>
      <c r="DR46" s="31">
        <v>23.854960000000005</v>
      </c>
      <c r="DS46" s="31">
        <v>0</v>
      </c>
      <c r="DT46" s="22">
        <v>20.142857142857142</v>
      </c>
      <c r="DU46" s="22">
        <v>21.047619047619047</v>
      </c>
      <c r="DV46" s="22">
        <v>20.095238095238095</v>
      </c>
      <c r="DW46" s="22">
        <v>21.904761904761905</v>
      </c>
      <c r="DX46" s="22">
        <v>20.904761904761905</v>
      </c>
      <c r="DY46" s="22">
        <v>21</v>
      </c>
      <c r="DZ46" s="2"/>
      <c r="EA46" s="2"/>
      <c r="EB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R46" s="2"/>
    </row>
    <row r="47" spans="1:148" x14ac:dyDescent="0.2">
      <c r="A47" s="1">
        <v>2006</v>
      </c>
      <c r="B47" s="51">
        <v>18002</v>
      </c>
      <c r="C47" s="3" t="s">
        <v>195</v>
      </c>
      <c r="D47" s="4" t="s">
        <v>288</v>
      </c>
      <c r="E47" s="18">
        <v>214.16</v>
      </c>
      <c r="F47" s="4" t="s">
        <v>18</v>
      </c>
      <c r="G47" s="18">
        <v>134</v>
      </c>
      <c r="H47" s="40">
        <v>474578.75</v>
      </c>
      <c r="I47" s="40">
        <v>12900.43</v>
      </c>
      <c r="J47" s="40">
        <v>419231.02</v>
      </c>
      <c r="K47" s="40">
        <v>88177.88</v>
      </c>
      <c r="L47" s="40">
        <v>80975.83</v>
      </c>
      <c r="M47" s="40">
        <v>139.86000000000001</v>
      </c>
      <c r="N47" s="40">
        <v>0</v>
      </c>
      <c r="O47" s="40">
        <v>0</v>
      </c>
      <c r="P47" s="40">
        <v>93452.84</v>
      </c>
      <c r="Q47" s="40">
        <v>165.9</v>
      </c>
      <c r="R47" s="40">
        <v>34347</v>
      </c>
      <c r="S47" s="40">
        <v>39178.519999999997</v>
      </c>
      <c r="T47" s="40">
        <v>21643.01</v>
      </c>
      <c r="U47" s="40">
        <v>35.54</v>
      </c>
      <c r="V47" s="40">
        <v>0</v>
      </c>
      <c r="W47" s="40">
        <v>0</v>
      </c>
      <c r="X47" s="40">
        <v>400900.83</v>
      </c>
      <c r="Y47" s="40">
        <v>34347</v>
      </c>
      <c r="Z47" s="40">
        <v>0</v>
      </c>
      <c r="AA47" s="44">
        <v>35543</v>
      </c>
      <c r="AB47" s="44">
        <v>570</v>
      </c>
      <c r="AC47" s="40">
        <v>552629.12</v>
      </c>
      <c r="AD47" s="40">
        <v>0</v>
      </c>
      <c r="AE47" s="40">
        <v>0</v>
      </c>
      <c r="AF47" s="40">
        <v>38970.980000000003</v>
      </c>
      <c r="AG47" s="40">
        <v>0</v>
      </c>
      <c r="AH47" s="40">
        <v>0</v>
      </c>
      <c r="AI47" s="40">
        <v>136376.46</v>
      </c>
      <c r="AJ47" s="40">
        <v>0</v>
      </c>
      <c r="AK47" s="40">
        <v>0</v>
      </c>
      <c r="AL47" s="40">
        <v>38099.93</v>
      </c>
      <c r="AM47" s="40">
        <v>0</v>
      </c>
      <c r="AN47" s="40">
        <v>0</v>
      </c>
      <c r="AO47" s="40">
        <v>41001.19</v>
      </c>
      <c r="AP47" s="40">
        <v>86384.37</v>
      </c>
      <c r="AQ47" s="40">
        <v>104761.32</v>
      </c>
      <c r="AR47" s="40">
        <v>155771.87</v>
      </c>
      <c r="AS47" s="40">
        <v>0</v>
      </c>
      <c r="AT47" s="40">
        <v>0</v>
      </c>
      <c r="AU47" s="40">
        <v>0</v>
      </c>
      <c r="AV47" s="40">
        <v>76154.880000000005</v>
      </c>
      <c r="AW47" s="40">
        <v>0</v>
      </c>
      <c r="AX47" s="40">
        <v>0</v>
      </c>
      <c r="AY47" s="40">
        <v>20816.46</v>
      </c>
      <c r="AZ47" s="40">
        <v>40957.06</v>
      </c>
      <c r="BA47" s="40">
        <v>0</v>
      </c>
      <c r="BB47" s="40">
        <v>0</v>
      </c>
      <c r="BC47" s="40">
        <v>0</v>
      </c>
      <c r="BD47" s="40">
        <v>14400</v>
      </c>
      <c r="BE47" s="40">
        <v>31963.87</v>
      </c>
      <c r="BF47" s="40">
        <v>0</v>
      </c>
      <c r="BG47" s="40">
        <v>0</v>
      </c>
      <c r="BH47" s="40">
        <v>0</v>
      </c>
      <c r="BI47" s="40">
        <v>0</v>
      </c>
      <c r="BJ47" s="40">
        <v>0</v>
      </c>
      <c r="BK47" s="40">
        <v>0</v>
      </c>
      <c r="BL47" s="40">
        <v>0</v>
      </c>
      <c r="BM47" s="40">
        <v>0</v>
      </c>
      <c r="BN47" s="40">
        <v>0</v>
      </c>
      <c r="BO47" s="40">
        <v>0</v>
      </c>
      <c r="BP47" s="40">
        <v>0</v>
      </c>
      <c r="BQ47" s="40">
        <v>0</v>
      </c>
      <c r="BR47" s="40">
        <v>0</v>
      </c>
      <c r="BS47" s="40">
        <v>0</v>
      </c>
      <c r="BT47" s="40">
        <v>0</v>
      </c>
      <c r="BU47" s="40">
        <v>7717.2663544272882</v>
      </c>
      <c r="BV47" s="40">
        <v>9291.9922041862428</v>
      </c>
      <c r="BW47" s="40">
        <v>428365.31</v>
      </c>
      <c r="BX47" s="40">
        <v>77647.64</v>
      </c>
      <c r="BY47" s="40">
        <v>51996.04</v>
      </c>
      <c r="BZ47" s="40">
        <v>40604.07</v>
      </c>
      <c r="CA47" s="40">
        <v>122236.85</v>
      </c>
      <c r="CB47" s="40">
        <v>113708.75</v>
      </c>
      <c r="CC47" s="40">
        <v>0</v>
      </c>
      <c r="CD47" s="40">
        <v>0</v>
      </c>
      <c r="CE47" s="40">
        <v>0</v>
      </c>
      <c r="CF47" s="40">
        <v>0</v>
      </c>
      <c r="CG47" s="40">
        <v>73568.210000000006</v>
      </c>
      <c r="CH47" s="40">
        <v>83916.46</v>
      </c>
      <c r="CI47" s="26">
        <v>3.19</v>
      </c>
      <c r="CJ47" s="26">
        <v>4.1900000000000004</v>
      </c>
      <c r="CK47" s="26">
        <v>5.13</v>
      </c>
      <c r="CL47" s="26">
        <v>11</v>
      </c>
      <c r="CM47" s="26">
        <v>1.4</v>
      </c>
      <c r="CN47" s="26">
        <v>1.25</v>
      </c>
      <c r="CO47" s="26">
        <v>1.87</v>
      </c>
      <c r="CP47" s="26">
        <v>0.3</v>
      </c>
      <c r="CQ47" s="4"/>
      <c r="CR47" s="45">
        <v>37308096</v>
      </c>
      <c r="CS47" s="45">
        <v>1161183</v>
      </c>
      <c r="CT47" s="45">
        <v>12185777</v>
      </c>
      <c r="CU47" s="45">
        <v>18484558</v>
      </c>
      <c r="CV47" s="45">
        <v>20</v>
      </c>
      <c r="CW47" s="18">
        <v>134</v>
      </c>
      <c r="CX47" s="39">
        <v>37</v>
      </c>
      <c r="CY47" s="23">
        <v>3.0927835051546393E-2</v>
      </c>
      <c r="CZ47" s="23">
        <v>0.62963210702341132</v>
      </c>
      <c r="DA47" s="23">
        <v>0.14925373134328357</v>
      </c>
      <c r="DB47" s="39">
        <v>110</v>
      </c>
      <c r="DC47" s="18">
        <f t="shared" si="2"/>
        <v>9.2270106275882107</v>
      </c>
      <c r="DD47" s="23">
        <f t="shared" si="1"/>
        <v>0.95379721730640143</v>
      </c>
      <c r="DE47" s="39">
        <v>14</v>
      </c>
      <c r="DF47" s="21">
        <v>1.9E-2</v>
      </c>
      <c r="DG47" s="21">
        <v>0</v>
      </c>
      <c r="DH47" s="21">
        <v>1.8360000000000001</v>
      </c>
      <c r="DI47" s="21">
        <v>157.33799999999999</v>
      </c>
      <c r="DJ47" s="21">
        <v>64.995000000000005</v>
      </c>
      <c r="DK47" s="21">
        <v>60.043999999999997</v>
      </c>
      <c r="DL47" s="21">
        <v>67.52</v>
      </c>
      <c r="DM47" s="21">
        <v>63.576000000000001</v>
      </c>
      <c r="DN47" s="27">
        <v>29547.160353050218</v>
      </c>
      <c r="DO47" s="29">
        <v>26651.667964251137</v>
      </c>
      <c r="DP47" s="31">
        <v>20.4375</v>
      </c>
      <c r="DQ47" s="23">
        <v>0.125</v>
      </c>
      <c r="DR47" s="31">
        <v>14.52258</v>
      </c>
      <c r="DS47" s="31">
        <v>0</v>
      </c>
      <c r="DT47" s="22">
        <v>19.09090909090909</v>
      </c>
      <c r="DU47" s="22">
        <v>17.727272727272727</v>
      </c>
      <c r="DV47" s="22">
        <v>18.181818181818183</v>
      </c>
      <c r="DW47" s="22">
        <v>20.545454545454547</v>
      </c>
      <c r="DX47" s="22">
        <v>18.818181818181817</v>
      </c>
      <c r="DY47" s="22">
        <v>11</v>
      </c>
      <c r="DZ47" s="2"/>
      <c r="EA47" s="2"/>
      <c r="EB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R47" s="2"/>
    </row>
    <row r="48" spans="1:148" x14ac:dyDescent="0.2">
      <c r="A48" s="1">
        <v>2006</v>
      </c>
      <c r="B48" s="51">
        <v>18003</v>
      </c>
      <c r="C48" s="3" t="s">
        <v>196</v>
      </c>
      <c r="D48" s="4" t="s">
        <v>289</v>
      </c>
      <c r="E48" s="18">
        <v>198.94</v>
      </c>
      <c r="F48" s="4" t="s">
        <v>18</v>
      </c>
      <c r="G48" s="18">
        <v>184</v>
      </c>
      <c r="H48" s="40">
        <v>372649.58</v>
      </c>
      <c r="I48" s="40">
        <v>28258.01</v>
      </c>
      <c r="J48" s="40">
        <v>806195.34</v>
      </c>
      <c r="K48" s="40">
        <v>206468.49</v>
      </c>
      <c r="L48" s="40">
        <v>127974.65</v>
      </c>
      <c r="M48" s="40">
        <v>5098.37</v>
      </c>
      <c r="N48" s="40">
        <v>0</v>
      </c>
      <c r="O48" s="40">
        <v>0</v>
      </c>
      <c r="P48" s="40">
        <v>75207.19</v>
      </c>
      <c r="Q48" s="40">
        <v>58.83</v>
      </c>
      <c r="R48" s="40">
        <v>76751</v>
      </c>
      <c r="S48" s="40">
        <v>60105.67</v>
      </c>
      <c r="T48" s="40">
        <v>0</v>
      </c>
      <c r="U48" s="40">
        <v>0</v>
      </c>
      <c r="V48" s="40">
        <v>0</v>
      </c>
      <c r="W48" s="40">
        <v>0</v>
      </c>
      <c r="X48" s="40">
        <v>773999.05</v>
      </c>
      <c r="Y48" s="40">
        <v>76751</v>
      </c>
      <c r="Z48" s="40">
        <v>0</v>
      </c>
      <c r="AA48" s="44">
        <v>49598</v>
      </c>
      <c r="AB48" s="44">
        <v>1593</v>
      </c>
      <c r="AC48" s="40">
        <v>873175.95</v>
      </c>
      <c r="AD48" s="40">
        <v>0</v>
      </c>
      <c r="AE48" s="40">
        <v>0</v>
      </c>
      <c r="AF48" s="40">
        <v>60138.67</v>
      </c>
      <c r="AG48" s="40">
        <v>0</v>
      </c>
      <c r="AH48" s="40">
        <v>0</v>
      </c>
      <c r="AI48" s="40">
        <v>97869.85</v>
      </c>
      <c r="AJ48" s="40">
        <v>8514.24</v>
      </c>
      <c r="AK48" s="40">
        <v>0</v>
      </c>
      <c r="AL48" s="40">
        <v>0</v>
      </c>
      <c r="AM48" s="40">
        <v>0</v>
      </c>
      <c r="AN48" s="40">
        <v>0</v>
      </c>
      <c r="AO48" s="40">
        <v>120686.43</v>
      </c>
      <c r="AP48" s="40">
        <v>145643.87</v>
      </c>
      <c r="AQ48" s="40">
        <v>96472.91</v>
      </c>
      <c r="AR48" s="40">
        <v>292782.83</v>
      </c>
      <c r="AS48" s="40">
        <v>0</v>
      </c>
      <c r="AT48" s="40">
        <v>0</v>
      </c>
      <c r="AU48" s="40">
        <v>0</v>
      </c>
      <c r="AV48" s="40">
        <v>65578.39</v>
      </c>
      <c r="AW48" s="40">
        <v>0</v>
      </c>
      <c r="AX48" s="40">
        <v>350</v>
      </c>
      <c r="AY48" s="40">
        <v>13576</v>
      </c>
      <c r="AZ48" s="40">
        <v>35142.85</v>
      </c>
      <c r="BA48" s="40">
        <v>0</v>
      </c>
      <c r="BB48" s="40">
        <v>0</v>
      </c>
      <c r="BC48" s="40">
        <v>5008.42</v>
      </c>
      <c r="BD48" s="40">
        <v>0</v>
      </c>
      <c r="BE48" s="40">
        <v>61815.01</v>
      </c>
      <c r="BF48" s="40">
        <v>0</v>
      </c>
      <c r="BG48" s="40">
        <v>6610.3</v>
      </c>
      <c r="BH48" s="40">
        <v>0</v>
      </c>
      <c r="BI48" s="40">
        <v>0</v>
      </c>
      <c r="BJ48" s="40">
        <v>0</v>
      </c>
      <c r="BK48" s="40">
        <v>0</v>
      </c>
      <c r="BL48" s="40">
        <v>0</v>
      </c>
      <c r="BM48" s="40">
        <v>0</v>
      </c>
      <c r="BN48" s="40">
        <v>0</v>
      </c>
      <c r="BO48" s="40">
        <v>0</v>
      </c>
      <c r="BP48" s="40">
        <v>0</v>
      </c>
      <c r="BQ48" s="40">
        <v>0</v>
      </c>
      <c r="BR48" s="40">
        <v>0</v>
      </c>
      <c r="BS48" s="40">
        <v>0</v>
      </c>
      <c r="BT48" s="40">
        <v>0</v>
      </c>
      <c r="BU48" s="40">
        <v>8366.3771075702771</v>
      </c>
      <c r="BV48" s="40">
        <v>9183.3026549054048</v>
      </c>
      <c r="BW48" s="40">
        <v>150393.93</v>
      </c>
      <c r="BX48" s="40">
        <v>337551.79</v>
      </c>
      <c r="BY48" s="40">
        <v>92694.86</v>
      </c>
      <c r="BZ48" s="40" t="s">
        <v>0</v>
      </c>
      <c r="CA48" s="40">
        <v>0</v>
      </c>
      <c r="CB48" s="40">
        <v>0</v>
      </c>
      <c r="CC48" s="40">
        <v>0</v>
      </c>
      <c r="CD48" s="40">
        <v>0</v>
      </c>
      <c r="CE48" s="40">
        <v>340676.76</v>
      </c>
      <c r="CF48" s="40">
        <v>0</v>
      </c>
      <c r="CG48" s="40">
        <v>91371.64</v>
      </c>
      <c r="CH48" s="40">
        <v>101892.9</v>
      </c>
      <c r="CI48" s="26">
        <v>3.19</v>
      </c>
      <c r="CJ48" s="26">
        <v>4.1900000000000004</v>
      </c>
      <c r="CK48" s="26">
        <v>5.13</v>
      </c>
      <c r="CL48" s="26">
        <v>11</v>
      </c>
      <c r="CM48" s="26">
        <v>1.4</v>
      </c>
      <c r="CN48" s="26">
        <v>2.31</v>
      </c>
      <c r="CO48" s="26">
        <v>0</v>
      </c>
      <c r="CP48" s="26">
        <v>0</v>
      </c>
      <c r="CQ48" s="4"/>
      <c r="CR48" s="45">
        <v>32241300</v>
      </c>
      <c r="CS48" s="45">
        <v>190489</v>
      </c>
      <c r="CT48" s="45">
        <v>10503548</v>
      </c>
      <c r="CU48" s="45">
        <v>11000352</v>
      </c>
      <c r="CV48" s="45">
        <v>34</v>
      </c>
      <c r="CW48" s="18">
        <v>189</v>
      </c>
      <c r="CX48" s="39">
        <v>9</v>
      </c>
      <c r="CY48" s="23">
        <v>3.0303030303030276E-2</v>
      </c>
      <c r="CZ48" s="23">
        <v>0.69222041438329962</v>
      </c>
      <c r="DA48" s="23">
        <v>0.17989417989417988</v>
      </c>
      <c r="DB48" s="39">
        <v>85</v>
      </c>
      <c r="DC48" s="18">
        <f t="shared" si="2"/>
        <v>9.343821484560193</v>
      </c>
      <c r="DD48" s="23">
        <f t="shared" si="1"/>
        <v>0.96540612774945833</v>
      </c>
      <c r="DE48" s="39">
        <v>20</v>
      </c>
      <c r="DF48" s="21">
        <v>0</v>
      </c>
      <c r="DG48" s="21">
        <v>0</v>
      </c>
      <c r="DH48" s="21">
        <v>7</v>
      </c>
      <c r="DI48" s="21">
        <v>222.697</v>
      </c>
      <c r="DJ48" s="21">
        <v>99.894999999999996</v>
      </c>
      <c r="DK48" s="21">
        <v>79.266999999999996</v>
      </c>
      <c r="DL48" s="21">
        <v>103.14</v>
      </c>
      <c r="DM48" s="21">
        <v>82.441999999999993</v>
      </c>
      <c r="DN48" s="27">
        <v>28100.529631532063</v>
      </c>
      <c r="DO48" s="29">
        <v>29106.177090924069</v>
      </c>
      <c r="DP48" s="31">
        <v>13.318181818181818</v>
      </c>
      <c r="DQ48" s="23">
        <v>9.0909090909090912E-2</v>
      </c>
      <c r="DR48" s="31">
        <v>20.227270000000015</v>
      </c>
      <c r="DS48" s="31">
        <v>0</v>
      </c>
      <c r="DT48" s="22">
        <v>19.5</v>
      </c>
      <c r="DU48" s="22">
        <v>19.0625</v>
      </c>
      <c r="DV48" s="22">
        <v>18.3125</v>
      </c>
      <c r="DW48" s="22">
        <v>19.125</v>
      </c>
      <c r="DX48" s="22">
        <v>19.1875</v>
      </c>
      <c r="DY48" s="22">
        <v>16</v>
      </c>
      <c r="DZ48" s="2"/>
      <c r="EA48" s="2"/>
      <c r="EB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R48" s="2"/>
    </row>
    <row r="49" spans="1:148" x14ac:dyDescent="0.2">
      <c r="A49" s="1">
        <v>2006</v>
      </c>
      <c r="B49" s="51">
        <v>18004</v>
      </c>
      <c r="C49" s="3" t="s">
        <v>197</v>
      </c>
      <c r="D49" s="4" t="s">
        <v>290</v>
      </c>
      <c r="E49" s="18">
        <v>386.6</v>
      </c>
      <c r="F49" s="4" t="s">
        <v>18</v>
      </c>
      <c r="G49" s="18">
        <v>498</v>
      </c>
      <c r="H49" s="40">
        <v>1008072.05</v>
      </c>
      <c r="I49" s="40">
        <v>42705.82</v>
      </c>
      <c r="J49" s="40">
        <v>1463182.82</v>
      </c>
      <c r="K49" s="40">
        <v>151790.98000000001</v>
      </c>
      <c r="L49" s="40">
        <v>495555.16</v>
      </c>
      <c r="M49" s="40">
        <v>1264.07</v>
      </c>
      <c r="N49" s="40">
        <v>0</v>
      </c>
      <c r="O49" s="40">
        <v>0</v>
      </c>
      <c r="P49" s="40">
        <v>217358.2</v>
      </c>
      <c r="Q49" s="40">
        <v>589.94000000000005</v>
      </c>
      <c r="R49" s="40">
        <v>60050</v>
      </c>
      <c r="S49" s="40">
        <v>104315.95</v>
      </c>
      <c r="T49" s="40">
        <v>46501.55</v>
      </c>
      <c r="U49" s="40">
        <v>126.1</v>
      </c>
      <c r="V49" s="40">
        <v>0</v>
      </c>
      <c r="W49" s="40">
        <v>0</v>
      </c>
      <c r="X49" s="40">
        <v>1397232.35</v>
      </c>
      <c r="Y49" s="40">
        <v>60050</v>
      </c>
      <c r="Z49" s="40">
        <v>0</v>
      </c>
      <c r="AA49" s="44">
        <v>105167</v>
      </c>
      <c r="AB49" s="44">
        <v>5617</v>
      </c>
      <c r="AC49" s="40">
        <v>1588763.82</v>
      </c>
      <c r="AD49" s="40">
        <v>0</v>
      </c>
      <c r="AE49" s="40">
        <v>0</v>
      </c>
      <c r="AF49" s="40">
        <v>76993.009999999995</v>
      </c>
      <c r="AG49" s="40">
        <v>0</v>
      </c>
      <c r="AH49" s="40">
        <v>0</v>
      </c>
      <c r="AI49" s="40">
        <v>302629.65000000002</v>
      </c>
      <c r="AJ49" s="40">
        <v>18760.2</v>
      </c>
      <c r="AK49" s="40">
        <v>0</v>
      </c>
      <c r="AL49" s="40">
        <v>0</v>
      </c>
      <c r="AM49" s="40">
        <v>0</v>
      </c>
      <c r="AN49" s="40">
        <v>0</v>
      </c>
      <c r="AO49" s="40">
        <v>110803.72</v>
      </c>
      <c r="AP49" s="40">
        <v>257106.49</v>
      </c>
      <c r="AQ49" s="40">
        <v>240556.88</v>
      </c>
      <c r="AR49" s="40">
        <v>368054.97</v>
      </c>
      <c r="AS49" s="40">
        <v>2779.55</v>
      </c>
      <c r="AT49" s="40">
        <v>0</v>
      </c>
      <c r="AU49" s="40">
        <v>0</v>
      </c>
      <c r="AV49" s="40">
        <v>174575.71</v>
      </c>
      <c r="AW49" s="40">
        <v>234383.06</v>
      </c>
      <c r="AX49" s="40">
        <v>0</v>
      </c>
      <c r="AY49" s="40">
        <v>47138.2</v>
      </c>
      <c r="AZ49" s="40">
        <v>158935.76999999999</v>
      </c>
      <c r="BA49" s="40">
        <v>0</v>
      </c>
      <c r="BB49" s="40">
        <v>0</v>
      </c>
      <c r="BC49" s="40">
        <v>176272.5</v>
      </c>
      <c r="BD49" s="40">
        <v>25498.25</v>
      </c>
      <c r="BE49" s="40">
        <v>139473.03</v>
      </c>
      <c r="BF49" s="40">
        <v>0</v>
      </c>
      <c r="BG49" s="40">
        <v>0</v>
      </c>
      <c r="BH49" s="40">
        <v>0</v>
      </c>
      <c r="BI49" s="40">
        <v>0</v>
      </c>
      <c r="BJ49" s="40">
        <v>0</v>
      </c>
      <c r="BK49" s="40">
        <v>0</v>
      </c>
      <c r="BL49" s="40">
        <v>0</v>
      </c>
      <c r="BM49" s="40">
        <v>0</v>
      </c>
      <c r="BN49" s="40">
        <v>0</v>
      </c>
      <c r="BO49" s="40">
        <v>0</v>
      </c>
      <c r="BP49" s="40">
        <v>0</v>
      </c>
      <c r="BQ49" s="40">
        <v>0</v>
      </c>
      <c r="BR49" s="40">
        <v>48442.5</v>
      </c>
      <c r="BS49" s="40">
        <v>0</v>
      </c>
      <c r="BT49" s="40">
        <v>0</v>
      </c>
      <c r="BU49" s="40">
        <v>5374.3053446416525</v>
      </c>
      <c r="BV49" s="40">
        <v>6256.5957395725163</v>
      </c>
      <c r="BW49" s="40">
        <v>320224.84999999998</v>
      </c>
      <c r="BX49" s="40">
        <v>286574.65000000002</v>
      </c>
      <c r="BY49" s="40">
        <v>39832.230000000003</v>
      </c>
      <c r="BZ49" s="40">
        <v>6246.39</v>
      </c>
      <c r="CA49" s="40">
        <v>69001.320000000007</v>
      </c>
      <c r="CB49" s="40">
        <v>67110</v>
      </c>
      <c r="CC49" s="40">
        <v>0</v>
      </c>
      <c r="CD49" s="40">
        <v>26898.52</v>
      </c>
      <c r="CE49" s="40">
        <v>0</v>
      </c>
      <c r="CF49" s="40">
        <v>0</v>
      </c>
      <c r="CG49" s="40">
        <v>161329.51999999999</v>
      </c>
      <c r="CH49" s="40">
        <v>163721.9</v>
      </c>
      <c r="CI49" s="26">
        <v>3.19</v>
      </c>
      <c r="CJ49" s="26">
        <v>4.1900000000000004</v>
      </c>
      <c r="CK49" s="26">
        <v>5.13</v>
      </c>
      <c r="CL49" s="26">
        <v>11</v>
      </c>
      <c r="CM49" s="26">
        <v>1.4</v>
      </c>
      <c r="CN49" s="26">
        <v>3</v>
      </c>
      <c r="CO49" s="26">
        <v>0.44</v>
      </c>
      <c r="CP49" s="26">
        <v>0.3</v>
      </c>
      <c r="CQ49" s="4"/>
      <c r="CR49" s="45">
        <v>73984306</v>
      </c>
      <c r="CS49" s="45">
        <v>1275046</v>
      </c>
      <c r="CT49" s="45">
        <v>42513375</v>
      </c>
      <c r="CU49" s="45">
        <v>37515419</v>
      </c>
      <c r="CV49" s="45">
        <v>64</v>
      </c>
      <c r="CW49" s="18">
        <v>511</v>
      </c>
      <c r="CX49" s="39">
        <v>32</v>
      </c>
      <c r="CY49" s="23">
        <v>2.2471910112359605E-2</v>
      </c>
      <c r="CZ49" s="23">
        <v>0.32401012299553833</v>
      </c>
      <c r="DA49" s="23">
        <v>0.12524461839530332</v>
      </c>
      <c r="DB49" s="39">
        <v>183</v>
      </c>
      <c r="DC49" s="18">
        <f t="shared" si="2"/>
        <v>13.520614571465314</v>
      </c>
      <c r="DD49" s="23">
        <f t="shared" si="1"/>
        <v>0.96628712168048203</v>
      </c>
      <c r="DE49" s="39">
        <v>45</v>
      </c>
      <c r="DF49" s="21">
        <v>0</v>
      </c>
      <c r="DG49" s="21">
        <v>0</v>
      </c>
      <c r="DH49" s="21">
        <v>1.9710000000000001</v>
      </c>
      <c r="DI49" s="21">
        <v>515.62599999999998</v>
      </c>
      <c r="DJ49" s="21">
        <v>326.95699999999999</v>
      </c>
      <c r="DK49" s="21">
        <v>156.00200000000001</v>
      </c>
      <c r="DL49" s="21">
        <v>335.67599999999999</v>
      </c>
      <c r="DM49" s="21">
        <v>164.13300000000001</v>
      </c>
      <c r="DN49" s="27">
        <v>30728.211620016013</v>
      </c>
      <c r="DO49" s="29">
        <v>28421.410225722695</v>
      </c>
      <c r="DP49" s="31">
        <v>19.416666666666668</v>
      </c>
      <c r="DQ49" s="23">
        <v>0.1388888888888889</v>
      </c>
      <c r="DR49" s="31">
        <v>35.294959999999989</v>
      </c>
      <c r="DS49" s="31">
        <v>2.4991799999999995</v>
      </c>
      <c r="DT49" s="22">
        <v>21.5</v>
      </c>
      <c r="DU49" s="22">
        <v>20.733333333333334</v>
      </c>
      <c r="DV49" s="22">
        <v>20.766666666666666</v>
      </c>
      <c r="DW49" s="22">
        <v>21.166666666666668</v>
      </c>
      <c r="DX49" s="22">
        <v>21.1</v>
      </c>
      <c r="DY49" s="22">
        <v>30</v>
      </c>
      <c r="DZ49" s="2"/>
      <c r="EA49" s="2"/>
      <c r="EB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R49" s="2"/>
    </row>
    <row r="50" spans="1:148" x14ac:dyDescent="0.2">
      <c r="A50" s="1">
        <v>2006</v>
      </c>
      <c r="B50" s="51">
        <v>19004</v>
      </c>
      <c r="C50" s="3" t="s">
        <v>198</v>
      </c>
      <c r="D50" s="4" t="s">
        <v>67</v>
      </c>
      <c r="E50" s="18">
        <v>408.72</v>
      </c>
      <c r="F50" s="4" t="s">
        <v>19</v>
      </c>
      <c r="G50" s="18">
        <v>517</v>
      </c>
      <c r="H50" s="40">
        <v>1288096.6499999999</v>
      </c>
      <c r="I50" s="40">
        <v>45898.48</v>
      </c>
      <c r="J50" s="40">
        <v>1476534.07</v>
      </c>
      <c r="K50" s="40">
        <v>156669.32999999999</v>
      </c>
      <c r="L50" s="40">
        <v>612831.32999999996</v>
      </c>
      <c r="M50" s="40">
        <v>0</v>
      </c>
      <c r="N50" s="40">
        <v>0</v>
      </c>
      <c r="O50" s="40">
        <v>0</v>
      </c>
      <c r="P50" s="40">
        <v>297932.25</v>
      </c>
      <c r="Q50" s="40">
        <v>0</v>
      </c>
      <c r="R50" s="40">
        <v>104116</v>
      </c>
      <c r="S50" s="40">
        <v>101105.32</v>
      </c>
      <c r="T50" s="40">
        <v>63074.3</v>
      </c>
      <c r="U50" s="40">
        <v>0</v>
      </c>
      <c r="V50" s="40">
        <v>0</v>
      </c>
      <c r="W50" s="40">
        <v>0</v>
      </c>
      <c r="X50" s="40">
        <v>1425811.18</v>
      </c>
      <c r="Y50" s="40">
        <v>104116</v>
      </c>
      <c r="Z50" s="40">
        <v>0</v>
      </c>
      <c r="AA50" s="44">
        <v>102559</v>
      </c>
      <c r="AB50" s="44">
        <v>2202</v>
      </c>
      <c r="AC50" s="40">
        <v>1547669.35</v>
      </c>
      <c r="AD50" s="40">
        <v>49555.15</v>
      </c>
      <c r="AE50" s="40">
        <v>0</v>
      </c>
      <c r="AF50" s="40">
        <v>63222.28</v>
      </c>
      <c r="AG50" s="40">
        <v>0</v>
      </c>
      <c r="AH50" s="40">
        <v>0</v>
      </c>
      <c r="AI50" s="40">
        <v>356676.59</v>
      </c>
      <c r="AJ50" s="40">
        <v>19199.759999999998</v>
      </c>
      <c r="AK50" s="40">
        <v>0</v>
      </c>
      <c r="AL50" s="40">
        <v>48400</v>
      </c>
      <c r="AM50" s="40">
        <v>0</v>
      </c>
      <c r="AN50" s="40">
        <v>0</v>
      </c>
      <c r="AO50" s="40">
        <v>211586.6</v>
      </c>
      <c r="AP50" s="40">
        <v>312505.40000000002</v>
      </c>
      <c r="AQ50" s="40">
        <v>168107.73</v>
      </c>
      <c r="AR50" s="40">
        <v>483323.45</v>
      </c>
      <c r="AS50" s="40">
        <v>0</v>
      </c>
      <c r="AT50" s="40">
        <v>0</v>
      </c>
      <c r="AU50" s="40">
        <v>0</v>
      </c>
      <c r="AV50" s="40">
        <v>178974.47</v>
      </c>
      <c r="AW50" s="40">
        <v>348365.48</v>
      </c>
      <c r="AX50" s="40">
        <v>0</v>
      </c>
      <c r="AY50" s="40">
        <v>4500</v>
      </c>
      <c r="AZ50" s="40">
        <v>206058.04</v>
      </c>
      <c r="BA50" s="40">
        <v>0</v>
      </c>
      <c r="BB50" s="40">
        <v>0</v>
      </c>
      <c r="BC50" s="40">
        <v>311075.71999999997</v>
      </c>
      <c r="BD50" s="40">
        <v>8030.45</v>
      </c>
      <c r="BE50" s="40">
        <v>150198.98000000001</v>
      </c>
      <c r="BF50" s="40">
        <v>818.7</v>
      </c>
      <c r="BG50" s="40">
        <v>0</v>
      </c>
      <c r="BH50" s="40">
        <v>0</v>
      </c>
      <c r="BI50" s="40">
        <v>0</v>
      </c>
      <c r="BJ50" s="40">
        <v>0</v>
      </c>
      <c r="BK50" s="40">
        <v>0</v>
      </c>
      <c r="BL50" s="40">
        <v>0</v>
      </c>
      <c r="BM50" s="40">
        <v>5700</v>
      </c>
      <c r="BN50" s="40">
        <v>8974.2999999999993</v>
      </c>
      <c r="BO50" s="40">
        <v>0</v>
      </c>
      <c r="BP50" s="40">
        <v>0</v>
      </c>
      <c r="BQ50" s="40">
        <v>0</v>
      </c>
      <c r="BR50" s="40">
        <v>0</v>
      </c>
      <c r="BS50" s="40">
        <v>0</v>
      </c>
      <c r="BT50" s="40">
        <v>0</v>
      </c>
      <c r="BU50" s="40">
        <v>5474.2125368270035</v>
      </c>
      <c r="BV50" s="40">
        <v>6597.5095794489089</v>
      </c>
      <c r="BW50" s="40">
        <v>997651.05</v>
      </c>
      <c r="BX50" s="40">
        <v>504940.38</v>
      </c>
      <c r="BY50" s="40">
        <v>29474.75</v>
      </c>
      <c r="BZ50" s="40" t="s">
        <v>0</v>
      </c>
      <c r="CA50" s="40">
        <v>0</v>
      </c>
      <c r="CB50" s="40">
        <v>0</v>
      </c>
      <c r="CC50" s="40">
        <v>3843.81</v>
      </c>
      <c r="CD50" s="40">
        <v>379331.01</v>
      </c>
      <c r="CE50" s="40">
        <v>0</v>
      </c>
      <c r="CF50" s="40">
        <v>0</v>
      </c>
      <c r="CG50" s="40">
        <v>211562.75</v>
      </c>
      <c r="CH50" s="40">
        <v>212605.49</v>
      </c>
      <c r="CI50" s="26">
        <v>3.19</v>
      </c>
      <c r="CJ50" s="26">
        <v>4.1900000000000004</v>
      </c>
      <c r="CK50" s="26">
        <v>5.13</v>
      </c>
      <c r="CL50" s="26">
        <v>11</v>
      </c>
      <c r="CM50" s="26">
        <v>1.4</v>
      </c>
      <c r="CN50" s="26">
        <v>2.75</v>
      </c>
      <c r="CO50" s="26">
        <v>0</v>
      </c>
      <c r="CP50" s="26">
        <v>0.3</v>
      </c>
      <c r="CQ50" s="4"/>
      <c r="CR50" s="45">
        <v>144822281</v>
      </c>
      <c r="CS50" s="45">
        <v>1014513</v>
      </c>
      <c r="CT50" s="45">
        <v>43704288</v>
      </c>
      <c r="CU50" s="45">
        <v>23144909</v>
      </c>
      <c r="CV50" s="45">
        <v>65</v>
      </c>
      <c r="CW50" s="18">
        <v>524</v>
      </c>
      <c r="CX50" s="39">
        <v>14</v>
      </c>
      <c r="CY50" s="23">
        <v>1.0309278350515427E-2</v>
      </c>
      <c r="CZ50" s="23">
        <v>0.31698714946674772</v>
      </c>
      <c r="DA50" s="23">
        <v>0.12404580152671756</v>
      </c>
      <c r="DB50" s="39">
        <v>372</v>
      </c>
      <c r="DC50" s="18">
        <f t="shared" si="2"/>
        <v>14.359933374293858</v>
      </c>
      <c r="DD50" s="23">
        <f t="shared" si="1"/>
        <v>0.9677883317669822</v>
      </c>
      <c r="DE50" s="39">
        <v>43</v>
      </c>
      <c r="DF50" s="21">
        <v>1</v>
      </c>
      <c r="DG50" s="21">
        <v>0</v>
      </c>
      <c r="DH50" s="21">
        <v>9.5540000000000003</v>
      </c>
      <c r="DI50" s="21">
        <v>544.46</v>
      </c>
      <c r="DJ50" s="21">
        <v>322.59800000000001</v>
      </c>
      <c r="DK50" s="21">
        <v>168.602</v>
      </c>
      <c r="DL50" s="21">
        <v>331.77800000000002</v>
      </c>
      <c r="DM50" s="21">
        <v>175.77099999999999</v>
      </c>
      <c r="DN50" s="27">
        <v>31477.823494495275</v>
      </c>
      <c r="DO50" s="29">
        <v>31588.567849441843</v>
      </c>
      <c r="DP50" s="31">
        <v>15.743589743589743</v>
      </c>
      <c r="DQ50" s="23">
        <v>0.12820512820512819</v>
      </c>
      <c r="DR50" s="31">
        <v>36.490419999999993</v>
      </c>
      <c r="DS50" s="31">
        <v>0</v>
      </c>
      <c r="DT50" s="22">
        <v>22.3125</v>
      </c>
      <c r="DU50" s="22">
        <v>22.28125</v>
      </c>
      <c r="DV50" s="22">
        <v>20.09375</v>
      </c>
      <c r="DW50" s="22">
        <v>22.3125</v>
      </c>
      <c r="DX50" s="22">
        <v>21.875</v>
      </c>
      <c r="DY50" s="22">
        <v>32</v>
      </c>
      <c r="DZ50" s="2"/>
      <c r="EA50" s="2"/>
      <c r="EB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R50" s="2"/>
    </row>
    <row r="51" spans="1:148" x14ac:dyDescent="0.2">
      <c r="A51" s="1">
        <v>2006</v>
      </c>
      <c r="B51" s="51">
        <v>20001</v>
      </c>
      <c r="C51" s="3" t="s">
        <v>199</v>
      </c>
      <c r="D51" s="4" t="s">
        <v>291</v>
      </c>
      <c r="E51" s="18">
        <v>1645.57</v>
      </c>
      <c r="F51" s="4" t="s">
        <v>20</v>
      </c>
      <c r="G51" s="18">
        <v>348</v>
      </c>
      <c r="H51" s="40">
        <v>532624.39</v>
      </c>
      <c r="I51" s="40">
        <v>9854.3799999999992</v>
      </c>
      <c r="J51" s="40">
        <v>1599105.34</v>
      </c>
      <c r="K51" s="40">
        <v>1427602.95</v>
      </c>
      <c r="L51" s="40">
        <v>0</v>
      </c>
      <c r="M51" s="40">
        <v>0</v>
      </c>
      <c r="N51" s="40">
        <v>0</v>
      </c>
      <c r="O51" s="40">
        <v>39438</v>
      </c>
      <c r="P51" s="40">
        <v>143448.26</v>
      </c>
      <c r="Q51" s="40">
        <v>0</v>
      </c>
      <c r="R51" s="40">
        <v>267052.25</v>
      </c>
      <c r="S51" s="40">
        <v>262712.75</v>
      </c>
      <c r="T51" s="40">
        <v>0</v>
      </c>
      <c r="U51" s="40">
        <v>0</v>
      </c>
      <c r="V51" s="40">
        <v>0</v>
      </c>
      <c r="W51" s="40">
        <v>0</v>
      </c>
      <c r="X51" s="40">
        <v>1496211.71</v>
      </c>
      <c r="Y51" s="40">
        <v>267052.25</v>
      </c>
      <c r="Z51" s="40">
        <v>0</v>
      </c>
      <c r="AA51" s="44">
        <v>191167</v>
      </c>
      <c r="AB51" s="44">
        <v>6204</v>
      </c>
      <c r="AC51" s="40">
        <v>3246218.66</v>
      </c>
      <c r="AD51" s="40">
        <v>0</v>
      </c>
      <c r="AE51" s="40">
        <v>0</v>
      </c>
      <c r="AF51" s="40">
        <v>12436.47</v>
      </c>
      <c r="AG51" s="40">
        <v>0</v>
      </c>
      <c r="AH51" s="40">
        <v>0</v>
      </c>
      <c r="AI51" s="40">
        <v>559507.91</v>
      </c>
      <c r="AJ51" s="40">
        <v>0</v>
      </c>
      <c r="AK51" s="40">
        <v>0</v>
      </c>
      <c r="AL51" s="40">
        <v>0</v>
      </c>
      <c r="AM51" s="40">
        <v>0</v>
      </c>
      <c r="AN51" s="40">
        <v>0</v>
      </c>
      <c r="AO51" s="40">
        <v>319781.15999999997</v>
      </c>
      <c r="AP51" s="40">
        <v>485635.66</v>
      </c>
      <c r="AQ51" s="40">
        <v>41293.230000000003</v>
      </c>
      <c r="AR51" s="40">
        <v>551461.77</v>
      </c>
      <c r="AS51" s="40">
        <v>0</v>
      </c>
      <c r="AT51" s="40">
        <v>0.3</v>
      </c>
      <c r="AU51" s="40">
        <v>0</v>
      </c>
      <c r="AV51" s="40">
        <v>52130.05</v>
      </c>
      <c r="AW51" s="40">
        <v>0</v>
      </c>
      <c r="AX51" s="40">
        <v>1095</v>
      </c>
      <c r="AY51" s="40">
        <v>0</v>
      </c>
      <c r="AZ51" s="40">
        <v>168988.32</v>
      </c>
      <c r="BA51" s="40">
        <v>0</v>
      </c>
      <c r="BB51" s="40">
        <v>0</v>
      </c>
      <c r="BC51" s="40">
        <v>0</v>
      </c>
      <c r="BD51" s="40">
        <v>0</v>
      </c>
      <c r="BE51" s="40">
        <v>112364.77</v>
      </c>
      <c r="BF51" s="40">
        <v>1391.64</v>
      </c>
      <c r="BG51" s="40">
        <v>1852.58</v>
      </c>
      <c r="BH51" s="40">
        <v>274</v>
      </c>
      <c r="BI51" s="40">
        <v>0</v>
      </c>
      <c r="BJ51" s="40">
        <v>0</v>
      </c>
      <c r="BK51" s="40">
        <v>0</v>
      </c>
      <c r="BL51" s="40">
        <v>0</v>
      </c>
      <c r="BM51" s="40">
        <v>0</v>
      </c>
      <c r="BN51" s="40">
        <v>0</v>
      </c>
      <c r="BO51" s="40">
        <v>0</v>
      </c>
      <c r="BP51" s="40">
        <v>0</v>
      </c>
      <c r="BQ51" s="40">
        <v>0</v>
      </c>
      <c r="BR51" s="40">
        <v>0</v>
      </c>
      <c r="BS51" s="40">
        <v>0</v>
      </c>
      <c r="BT51" s="40">
        <v>0</v>
      </c>
      <c r="BU51" s="40">
        <v>15020.927473998989</v>
      </c>
      <c r="BV51" s="40">
        <v>16612.851532699628</v>
      </c>
      <c r="BW51" s="40">
        <v>127290.76</v>
      </c>
      <c r="BX51" s="40">
        <v>55806.62</v>
      </c>
      <c r="BY51" s="40">
        <v>487201.85</v>
      </c>
      <c r="BZ51" s="40" t="s">
        <v>0</v>
      </c>
      <c r="CA51" s="40">
        <v>0</v>
      </c>
      <c r="CB51" s="40">
        <v>0</v>
      </c>
      <c r="CC51" s="40">
        <v>0</v>
      </c>
      <c r="CD51" s="40">
        <v>0</v>
      </c>
      <c r="CE51" s="40">
        <v>1340631.18</v>
      </c>
      <c r="CF51" s="40">
        <v>0</v>
      </c>
      <c r="CG51" s="40">
        <v>0</v>
      </c>
      <c r="CH51" s="40">
        <v>0</v>
      </c>
      <c r="CI51" s="26">
        <v>3.19</v>
      </c>
      <c r="CJ51" s="26">
        <v>4.1900000000000004</v>
      </c>
      <c r="CK51" s="26">
        <v>5.13</v>
      </c>
      <c r="CL51" s="26">
        <v>11</v>
      </c>
      <c r="CM51" s="26">
        <v>1.4</v>
      </c>
      <c r="CN51" s="26">
        <v>0</v>
      </c>
      <c r="CO51" s="26">
        <v>0</v>
      </c>
      <c r="CP51" s="26">
        <v>0</v>
      </c>
      <c r="CQ51" s="4"/>
      <c r="CR51" s="45">
        <v>48007463</v>
      </c>
      <c r="CS51" s="45">
        <v>76507</v>
      </c>
      <c r="CT51" s="45">
        <v>3370460</v>
      </c>
      <c r="CU51" s="45">
        <v>8274568</v>
      </c>
      <c r="CV51" s="45">
        <v>216</v>
      </c>
      <c r="CW51" s="18">
        <v>348</v>
      </c>
      <c r="CX51" s="39">
        <v>0</v>
      </c>
      <c r="CY51" s="23">
        <v>6.3829787234042534E-2</v>
      </c>
      <c r="CZ51" s="23">
        <v>0</v>
      </c>
      <c r="DA51" s="23">
        <v>0.62068965517241381</v>
      </c>
      <c r="DB51" s="39">
        <v>160</v>
      </c>
      <c r="DC51" s="18">
        <f t="shared" si="2"/>
        <v>6.2271013111805962</v>
      </c>
      <c r="DD51" s="23">
        <f t="shared" si="1"/>
        <v>0.92741927696106041</v>
      </c>
      <c r="DE51" s="39">
        <v>24</v>
      </c>
      <c r="DF51" s="21">
        <v>4.173</v>
      </c>
      <c r="DG51" s="21">
        <v>0</v>
      </c>
      <c r="DH51" s="21">
        <v>3.4169999999999998</v>
      </c>
      <c r="DI51" s="21">
        <v>351.46</v>
      </c>
      <c r="DJ51" s="21">
        <v>226.02500000000001</v>
      </c>
      <c r="DK51" s="21">
        <v>62.088000000000001</v>
      </c>
      <c r="DL51" s="21">
        <v>242.09700000000001</v>
      </c>
      <c r="DM51" s="21">
        <v>68.563999999999993</v>
      </c>
      <c r="DN51" s="27">
        <v>35058.317656543921</v>
      </c>
      <c r="DO51" s="29">
        <v>36627.955456376025</v>
      </c>
      <c r="DP51" s="31">
        <v>12.527272727272727</v>
      </c>
      <c r="DQ51" s="23">
        <v>0.14545454545454545</v>
      </c>
      <c r="DR51" s="31">
        <v>54.884750000000025</v>
      </c>
      <c r="DS51" s="31">
        <v>1</v>
      </c>
      <c r="DT51" s="22">
        <v>17.875</v>
      </c>
      <c r="DU51" s="22">
        <v>17.125</v>
      </c>
      <c r="DV51" s="22">
        <v>15.375</v>
      </c>
      <c r="DW51" s="22">
        <v>17.5</v>
      </c>
      <c r="DX51" s="22">
        <v>17.125</v>
      </c>
      <c r="DY51" s="22">
        <v>32</v>
      </c>
      <c r="DZ51" s="2"/>
      <c r="EA51" s="2"/>
      <c r="EB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R51" s="2"/>
    </row>
    <row r="52" spans="1:148" x14ac:dyDescent="0.2">
      <c r="A52" s="1">
        <v>2006</v>
      </c>
      <c r="B52" s="51">
        <v>20002</v>
      </c>
      <c r="C52" s="3" t="s">
        <v>200</v>
      </c>
      <c r="D52" s="4" t="s">
        <v>292</v>
      </c>
      <c r="E52" s="18">
        <v>449.44</v>
      </c>
      <c r="F52" s="4" t="s">
        <v>20</v>
      </c>
      <c r="G52" s="18">
        <v>85</v>
      </c>
      <c r="H52" s="40">
        <v>175765.65</v>
      </c>
      <c r="I52" s="40">
        <v>185.18</v>
      </c>
      <c r="J52" s="40">
        <v>330442.57</v>
      </c>
      <c r="K52" s="40">
        <v>113595.18</v>
      </c>
      <c r="L52" s="40">
        <v>39958.559999999998</v>
      </c>
      <c r="M52" s="40">
        <v>0</v>
      </c>
      <c r="N52" s="40">
        <v>0</v>
      </c>
      <c r="O52" s="40">
        <v>0</v>
      </c>
      <c r="P52" s="40">
        <v>34907.32</v>
      </c>
      <c r="Q52" s="40">
        <v>0</v>
      </c>
      <c r="R52" s="40">
        <v>22337</v>
      </c>
      <c r="S52" s="40">
        <v>21994.400000000001</v>
      </c>
      <c r="T52" s="40">
        <v>7430.9</v>
      </c>
      <c r="U52" s="40">
        <v>0</v>
      </c>
      <c r="V52" s="40">
        <v>0</v>
      </c>
      <c r="W52" s="40">
        <v>0</v>
      </c>
      <c r="X52" s="40">
        <v>309685.99</v>
      </c>
      <c r="Y52" s="40">
        <v>22337</v>
      </c>
      <c r="Z52" s="40">
        <v>0</v>
      </c>
      <c r="AA52" s="44">
        <v>26473</v>
      </c>
      <c r="AB52" s="44">
        <v>1020</v>
      </c>
      <c r="AC52" s="40">
        <v>553540.98</v>
      </c>
      <c r="AD52" s="40">
        <v>0</v>
      </c>
      <c r="AE52" s="40">
        <v>0</v>
      </c>
      <c r="AF52" s="40">
        <v>46597.51</v>
      </c>
      <c r="AG52" s="40">
        <v>0</v>
      </c>
      <c r="AH52" s="40">
        <v>0</v>
      </c>
      <c r="AI52" s="40">
        <v>83952.85</v>
      </c>
      <c r="AJ52" s="40">
        <v>0</v>
      </c>
      <c r="AK52" s="40">
        <v>0</v>
      </c>
      <c r="AL52" s="40">
        <v>21988.84</v>
      </c>
      <c r="AM52" s="40">
        <v>2427.21</v>
      </c>
      <c r="AN52" s="40">
        <v>0</v>
      </c>
      <c r="AO52" s="40">
        <v>93776.51</v>
      </c>
      <c r="AP52" s="40">
        <v>179438.92</v>
      </c>
      <c r="AQ52" s="40">
        <v>54652.6</v>
      </c>
      <c r="AR52" s="40">
        <v>226824.1</v>
      </c>
      <c r="AS52" s="40">
        <v>144.62</v>
      </c>
      <c r="AT52" s="40">
        <v>0</v>
      </c>
      <c r="AU52" s="40">
        <v>0</v>
      </c>
      <c r="AV52" s="40">
        <v>33973.18</v>
      </c>
      <c r="AW52" s="40">
        <v>0</v>
      </c>
      <c r="AX52" s="40">
        <v>0</v>
      </c>
      <c r="AY52" s="40">
        <v>0</v>
      </c>
      <c r="AZ52" s="40">
        <v>135222.5</v>
      </c>
      <c r="BA52" s="40">
        <v>0</v>
      </c>
      <c r="BB52" s="40">
        <v>0</v>
      </c>
      <c r="BC52" s="40">
        <v>2014.8</v>
      </c>
      <c r="BD52" s="40">
        <v>0</v>
      </c>
      <c r="BE52" s="40">
        <v>3549.64</v>
      </c>
      <c r="BF52" s="40">
        <v>0</v>
      </c>
      <c r="BG52" s="40">
        <v>0</v>
      </c>
      <c r="BH52" s="40">
        <v>39089.440000000002</v>
      </c>
      <c r="BI52" s="40">
        <v>0</v>
      </c>
      <c r="BJ52" s="40">
        <v>0</v>
      </c>
      <c r="BK52" s="40">
        <v>0</v>
      </c>
      <c r="BL52" s="40">
        <v>0</v>
      </c>
      <c r="BM52" s="40">
        <v>3224.32</v>
      </c>
      <c r="BN52" s="40">
        <v>6100.78</v>
      </c>
      <c r="BO52" s="40">
        <v>0</v>
      </c>
      <c r="BP52" s="40">
        <v>4717.7700000000004</v>
      </c>
      <c r="BQ52" s="40">
        <v>0</v>
      </c>
      <c r="BR52" s="40">
        <v>0</v>
      </c>
      <c r="BS52" s="40">
        <v>0</v>
      </c>
      <c r="BT52" s="40">
        <v>738.19</v>
      </c>
      <c r="BU52" s="40">
        <v>13887.227638209348</v>
      </c>
      <c r="BV52" s="40">
        <v>15880.441684256761</v>
      </c>
      <c r="BW52" s="40">
        <v>28741.39</v>
      </c>
      <c r="BX52" s="40">
        <v>21019.19</v>
      </c>
      <c r="BY52" s="40">
        <v>-3414.77</v>
      </c>
      <c r="BZ52" s="40" t="s">
        <v>0</v>
      </c>
      <c r="CA52" s="40">
        <v>0</v>
      </c>
      <c r="CB52" s="40">
        <v>0</v>
      </c>
      <c r="CC52" s="40">
        <v>0</v>
      </c>
      <c r="CD52" s="40">
        <v>0</v>
      </c>
      <c r="CE52" s="40">
        <v>608012.54</v>
      </c>
      <c r="CF52" s="40">
        <v>0</v>
      </c>
      <c r="CG52" s="40">
        <v>75651.37</v>
      </c>
      <c r="CH52" s="40">
        <v>149794.57999999999</v>
      </c>
      <c r="CI52" s="26">
        <v>4.55</v>
      </c>
      <c r="CJ52" s="26">
        <v>5.98</v>
      </c>
      <c r="CK52" s="26">
        <v>7.32</v>
      </c>
      <c r="CL52" s="26">
        <v>15.69</v>
      </c>
      <c r="CM52" s="26">
        <v>1.4</v>
      </c>
      <c r="CN52" s="26">
        <v>1.9</v>
      </c>
      <c r="CO52" s="26">
        <v>0</v>
      </c>
      <c r="CP52" s="26">
        <v>0.3</v>
      </c>
      <c r="CQ52" s="4" t="s">
        <v>243</v>
      </c>
      <c r="CR52" s="45">
        <v>23566683</v>
      </c>
      <c r="CS52" s="45">
        <v>297529</v>
      </c>
      <c r="CT52" s="45">
        <v>1851410</v>
      </c>
      <c r="CU52" s="45">
        <v>1112341</v>
      </c>
      <c r="CV52" s="45">
        <v>15</v>
      </c>
      <c r="CW52" s="18">
        <v>85</v>
      </c>
      <c r="CX52" s="39">
        <v>12</v>
      </c>
      <c r="CY52" s="23">
        <v>2.1739130434782594E-2</v>
      </c>
      <c r="CZ52" s="23">
        <v>0.56141141141141138</v>
      </c>
      <c r="DA52" s="23">
        <v>0.17647058823529413</v>
      </c>
      <c r="DB52" s="39">
        <v>4</v>
      </c>
      <c r="DC52" s="18">
        <f t="shared" si="2"/>
        <v>7.3455384495728815</v>
      </c>
      <c r="DD52" s="23">
        <f t="shared" si="1"/>
        <v>0.94242243072755882</v>
      </c>
      <c r="DE52" s="39">
        <v>10</v>
      </c>
      <c r="DF52" s="21">
        <v>0</v>
      </c>
      <c r="DG52" s="21">
        <v>0</v>
      </c>
      <c r="DH52" s="21">
        <v>0.69699999999999995</v>
      </c>
      <c r="DI52" s="21">
        <v>98.350999999999999</v>
      </c>
      <c r="DJ52" s="21">
        <v>49.844999999999999</v>
      </c>
      <c r="DK52" s="21">
        <v>27.395</v>
      </c>
      <c r="DL52" s="21">
        <v>52.831000000000003</v>
      </c>
      <c r="DM52" s="21">
        <v>29.128</v>
      </c>
      <c r="DN52" s="27">
        <v>32551.598305498115</v>
      </c>
      <c r="DO52" s="29">
        <v>37889.416894803529</v>
      </c>
      <c r="DP52" s="31">
        <v>8.9230769230769234</v>
      </c>
      <c r="DQ52" s="23">
        <v>7.6923076923076927E-2</v>
      </c>
      <c r="DR52" s="31">
        <v>11.071099999999994</v>
      </c>
      <c r="DS52" s="31">
        <v>0.50055000000000005</v>
      </c>
      <c r="DT52" s="22">
        <v>24.8</v>
      </c>
      <c r="DU52" s="22">
        <v>23.1</v>
      </c>
      <c r="DV52" s="22">
        <v>22</v>
      </c>
      <c r="DW52" s="22">
        <v>23.4</v>
      </c>
      <c r="DX52" s="22">
        <v>23.4</v>
      </c>
      <c r="DY52" s="22">
        <v>10</v>
      </c>
      <c r="DZ52" s="2"/>
      <c r="EA52" s="2"/>
      <c r="EB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R52" s="2"/>
    </row>
    <row r="53" spans="1:148" x14ac:dyDescent="0.2">
      <c r="A53" s="1">
        <v>2006</v>
      </c>
      <c r="B53" s="51">
        <v>20003</v>
      </c>
      <c r="C53" s="3" t="s">
        <v>201</v>
      </c>
      <c r="D53" s="4" t="s">
        <v>293</v>
      </c>
      <c r="E53" s="18">
        <v>995.84</v>
      </c>
      <c r="F53" s="4" t="s">
        <v>20</v>
      </c>
      <c r="G53" s="18">
        <v>272</v>
      </c>
      <c r="H53" s="40">
        <v>283551.21999999997</v>
      </c>
      <c r="I53" s="40">
        <v>199.18</v>
      </c>
      <c r="J53" s="40">
        <v>1199583.83</v>
      </c>
      <c r="K53" s="40">
        <v>303758.21000000002</v>
      </c>
      <c r="L53" s="40">
        <v>166463.53</v>
      </c>
      <c r="M53" s="40">
        <v>0</v>
      </c>
      <c r="N53" s="40">
        <v>0</v>
      </c>
      <c r="O53" s="40">
        <v>10551</v>
      </c>
      <c r="P53" s="40">
        <v>77853.539999999994</v>
      </c>
      <c r="Q53" s="40">
        <v>0</v>
      </c>
      <c r="R53" s="40">
        <v>95980</v>
      </c>
      <c r="S53" s="40">
        <v>98889.63</v>
      </c>
      <c r="T53" s="40">
        <v>0</v>
      </c>
      <c r="U53" s="40">
        <v>0</v>
      </c>
      <c r="V53" s="40">
        <v>0</v>
      </c>
      <c r="W53" s="40">
        <v>0</v>
      </c>
      <c r="X53" s="40">
        <v>1179203.25</v>
      </c>
      <c r="Y53" s="40">
        <v>95980</v>
      </c>
      <c r="Z53" s="40">
        <v>0</v>
      </c>
      <c r="AA53" s="44">
        <v>58960</v>
      </c>
      <c r="AB53" s="44">
        <v>7963</v>
      </c>
      <c r="AC53" s="40">
        <v>1516008.33</v>
      </c>
      <c r="AD53" s="40">
        <v>0</v>
      </c>
      <c r="AE53" s="40">
        <v>0</v>
      </c>
      <c r="AF53" s="40">
        <v>18007.240000000002</v>
      </c>
      <c r="AG53" s="40">
        <v>0</v>
      </c>
      <c r="AH53" s="40">
        <v>0</v>
      </c>
      <c r="AI53" s="40">
        <v>136201.67000000001</v>
      </c>
      <c r="AJ53" s="40">
        <v>60210.7</v>
      </c>
      <c r="AK53" s="40">
        <v>0</v>
      </c>
      <c r="AL53" s="40">
        <v>0</v>
      </c>
      <c r="AM53" s="40">
        <v>0</v>
      </c>
      <c r="AN53" s="40">
        <v>0</v>
      </c>
      <c r="AO53" s="40">
        <v>151040.01999999999</v>
      </c>
      <c r="AP53" s="40">
        <v>399424.11</v>
      </c>
      <c r="AQ53" s="40">
        <v>130070.62</v>
      </c>
      <c r="AR53" s="40">
        <v>306305.58</v>
      </c>
      <c r="AS53" s="40">
        <v>0</v>
      </c>
      <c r="AT53" s="40">
        <v>0</v>
      </c>
      <c r="AU53" s="40">
        <v>0</v>
      </c>
      <c r="AV53" s="40">
        <v>129276.51</v>
      </c>
      <c r="AW53" s="40">
        <v>14669.44</v>
      </c>
      <c r="AX53" s="40">
        <v>13494</v>
      </c>
      <c r="AY53" s="40">
        <v>12899</v>
      </c>
      <c r="AZ53" s="40">
        <v>98149.67</v>
      </c>
      <c r="BA53" s="40">
        <v>0</v>
      </c>
      <c r="BB53" s="40">
        <v>0</v>
      </c>
      <c r="BC53" s="40">
        <v>0</v>
      </c>
      <c r="BD53" s="40">
        <v>3868</v>
      </c>
      <c r="BE53" s="40">
        <v>22561.93</v>
      </c>
      <c r="BF53" s="40">
        <v>0</v>
      </c>
      <c r="BG53" s="40">
        <v>2405.4499999999998</v>
      </c>
      <c r="BH53" s="40">
        <v>33485</v>
      </c>
      <c r="BI53" s="40">
        <v>0</v>
      </c>
      <c r="BJ53" s="40">
        <v>0</v>
      </c>
      <c r="BK53" s="40">
        <v>0</v>
      </c>
      <c r="BL53" s="40">
        <v>0</v>
      </c>
      <c r="BM53" s="40">
        <v>0</v>
      </c>
      <c r="BN53" s="40">
        <v>0</v>
      </c>
      <c r="BO53" s="40">
        <v>0</v>
      </c>
      <c r="BP53" s="40">
        <v>0</v>
      </c>
      <c r="BQ53" s="40">
        <v>0</v>
      </c>
      <c r="BR53" s="40">
        <v>0</v>
      </c>
      <c r="BS53" s="40">
        <v>0</v>
      </c>
      <c r="BT53" s="40">
        <v>0</v>
      </c>
      <c r="BU53" s="40">
        <v>9551.6109084553918</v>
      </c>
      <c r="BV53" s="40">
        <v>10238.467104700498</v>
      </c>
      <c r="BW53" s="40">
        <v>154940.84</v>
      </c>
      <c r="BX53" s="40">
        <v>101967.7</v>
      </c>
      <c r="BY53" s="40">
        <v>52107.040000000001</v>
      </c>
      <c r="BZ53" s="40" t="s">
        <v>0</v>
      </c>
      <c r="CA53" s="40">
        <v>0</v>
      </c>
      <c r="CB53" s="40">
        <v>0</v>
      </c>
      <c r="CC53" s="40">
        <v>0</v>
      </c>
      <c r="CD53" s="40">
        <v>0</v>
      </c>
      <c r="CE53" s="40">
        <v>1452151</v>
      </c>
      <c r="CF53" s="40">
        <v>0</v>
      </c>
      <c r="CG53" s="40">
        <v>104586.96</v>
      </c>
      <c r="CH53" s="40">
        <v>139630.60999999999</v>
      </c>
      <c r="CI53" s="26">
        <v>4.79</v>
      </c>
      <c r="CJ53" s="26">
        <v>6.29</v>
      </c>
      <c r="CK53" s="26">
        <v>7.7</v>
      </c>
      <c r="CL53" s="26">
        <v>16.52</v>
      </c>
      <c r="CM53" s="26">
        <v>1.4</v>
      </c>
      <c r="CN53" s="26">
        <v>3</v>
      </c>
      <c r="CO53" s="26">
        <v>0</v>
      </c>
      <c r="CP53" s="26">
        <v>0</v>
      </c>
      <c r="CQ53" s="4" t="s">
        <v>243</v>
      </c>
      <c r="CR53" s="45">
        <v>48034165</v>
      </c>
      <c r="CS53" s="45">
        <v>0</v>
      </c>
      <c r="CT53" s="45">
        <v>4205524</v>
      </c>
      <c r="CU53" s="45">
        <v>2542047</v>
      </c>
      <c r="CV53" s="45">
        <v>38</v>
      </c>
      <c r="CW53" s="18">
        <v>273</v>
      </c>
      <c r="CX53" s="39">
        <v>31</v>
      </c>
      <c r="CY53" s="23">
        <v>6.3291139240506666E-3</v>
      </c>
      <c r="CZ53" s="23">
        <v>0.58903318903318913</v>
      </c>
      <c r="DA53" s="23">
        <v>0.1391941391941392</v>
      </c>
      <c r="DB53" s="39">
        <v>167</v>
      </c>
      <c r="DC53" s="18">
        <f t="shared" si="2"/>
        <v>9.3988683487083513</v>
      </c>
      <c r="DD53" s="23">
        <f t="shared" si="1"/>
        <v>0.94618653994176904</v>
      </c>
      <c r="DE53" s="39">
        <v>24</v>
      </c>
      <c r="DF53" s="21">
        <v>0</v>
      </c>
      <c r="DG53" s="21">
        <v>0</v>
      </c>
      <c r="DH53" s="21">
        <v>3</v>
      </c>
      <c r="DI53" s="21">
        <v>308.39999999999998</v>
      </c>
      <c r="DJ53" s="21">
        <v>152.602</v>
      </c>
      <c r="DK53" s="21">
        <v>101.855</v>
      </c>
      <c r="DL53" s="21">
        <v>161.316</v>
      </c>
      <c r="DM53" s="21">
        <v>107.613</v>
      </c>
      <c r="DN53" s="27">
        <v>32789.381000170441</v>
      </c>
      <c r="DO53" s="29">
        <v>34375.991137065757</v>
      </c>
      <c r="DP53" s="31">
        <v>12.7</v>
      </c>
      <c r="DQ53" s="23">
        <v>0.1</v>
      </c>
      <c r="DR53" s="31">
        <v>29.04604999999998</v>
      </c>
      <c r="DS53" s="31">
        <v>0</v>
      </c>
      <c r="DT53" s="22">
        <v>20.210526315789473</v>
      </c>
      <c r="DU53" s="22">
        <v>21</v>
      </c>
      <c r="DV53" s="22">
        <v>17.684210526315791</v>
      </c>
      <c r="DW53" s="22">
        <v>22.157894736842106</v>
      </c>
      <c r="DX53" s="22">
        <v>20.368421052631579</v>
      </c>
      <c r="DY53" s="22">
        <v>19</v>
      </c>
      <c r="DZ53" s="2"/>
      <c r="EA53" s="2"/>
      <c r="EB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R53" s="2"/>
    </row>
    <row r="54" spans="1:148" x14ac:dyDescent="0.2">
      <c r="A54" s="1">
        <v>2006</v>
      </c>
      <c r="B54" s="51">
        <v>21001</v>
      </c>
      <c r="C54" s="3" t="s">
        <v>126</v>
      </c>
      <c r="D54" s="4" t="s">
        <v>294</v>
      </c>
      <c r="E54" s="18">
        <v>129.31</v>
      </c>
      <c r="F54" s="4" t="s">
        <v>21</v>
      </c>
      <c r="G54" s="18">
        <v>182</v>
      </c>
      <c r="H54" s="40">
        <v>385858.19</v>
      </c>
      <c r="I54" s="40">
        <v>11414.85</v>
      </c>
      <c r="J54" s="40">
        <v>708298</v>
      </c>
      <c r="K54" s="40">
        <v>107751.67</v>
      </c>
      <c r="L54" s="40">
        <v>216262.34</v>
      </c>
      <c r="M54" s="40">
        <v>0</v>
      </c>
      <c r="N54" s="40">
        <v>0</v>
      </c>
      <c r="O54" s="40">
        <v>0</v>
      </c>
      <c r="P54" s="40">
        <v>94491.78</v>
      </c>
      <c r="Q54" s="40">
        <v>0</v>
      </c>
      <c r="R54" s="40">
        <v>18513</v>
      </c>
      <c r="S54" s="40">
        <v>32426.59</v>
      </c>
      <c r="T54" s="40">
        <v>21128.94</v>
      </c>
      <c r="U54" s="40">
        <v>0</v>
      </c>
      <c r="V54" s="40">
        <v>0</v>
      </c>
      <c r="W54" s="40">
        <v>0</v>
      </c>
      <c r="X54" s="40">
        <v>680628.6</v>
      </c>
      <c r="Y54" s="40">
        <v>18513</v>
      </c>
      <c r="Z54" s="40">
        <v>0</v>
      </c>
      <c r="AA54" s="44">
        <v>34685</v>
      </c>
      <c r="AB54" s="44">
        <v>587</v>
      </c>
      <c r="AC54" s="40">
        <v>727497.77</v>
      </c>
      <c r="AD54" s="40">
        <v>7247.07</v>
      </c>
      <c r="AE54" s="40">
        <v>0</v>
      </c>
      <c r="AF54" s="40">
        <v>56318.3</v>
      </c>
      <c r="AG54" s="40">
        <v>0</v>
      </c>
      <c r="AH54" s="40">
        <v>0</v>
      </c>
      <c r="AI54" s="40">
        <v>84643.03</v>
      </c>
      <c r="AJ54" s="40">
        <v>2362.21</v>
      </c>
      <c r="AK54" s="40">
        <v>0</v>
      </c>
      <c r="AL54" s="40">
        <v>19698</v>
      </c>
      <c r="AM54" s="40">
        <v>0</v>
      </c>
      <c r="AN54" s="40">
        <v>0</v>
      </c>
      <c r="AO54" s="40">
        <v>70509.61</v>
      </c>
      <c r="AP54" s="40">
        <v>158012.29999999999</v>
      </c>
      <c r="AQ54" s="40">
        <v>43979.7</v>
      </c>
      <c r="AR54" s="40">
        <v>210261.72</v>
      </c>
      <c r="AS54" s="40">
        <v>28367.67</v>
      </c>
      <c r="AT54" s="40">
        <v>0</v>
      </c>
      <c r="AU54" s="40">
        <v>0</v>
      </c>
      <c r="AV54" s="40">
        <v>69963.33</v>
      </c>
      <c r="AW54" s="40">
        <v>3442.16</v>
      </c>
      <c r="AX54" s="40">
        <v>0</v>
      </c>
      <c r="AY54" s="40">
        <v>12975</v>
      </c>
      <c r="AZ54" s="40">
        <v>43412.35</v>
      </c>
      <c r="BA54" s="40">
        <v>0</v>
      </c>
      <c r="BB54" s="40">
        <v>0</v>
      </c>
      <c r="BC54" s="40">
        <v>0</v>
      </c>
      <c r="BD54" s="40">
        <v>10742.72</v>
      </c>
      <c r="BE54" s="40">
        <v>61875.42</v>
      </c>
      <c r="BF54" s="40">
        <v>0</v>
      </c>
      <c r="BG54" s="40">
        <v>0</v>
      </c>
      <c r="BH54" s="40">
        <v>0</v>
      </c>
      <c r="BI54" s="40">
        <v>0</v>
      </c>
      <c r="BJ54" s="40">
        <v>0</v>
      </c>
      <c r="BK54" s="40">
        <v>0</v>
      </c>
      <c r="BL54" s="40">
        <v>0</v>
      </c>
      <c r="BM54" s="40">
        <v>0</v>
      </c>
      <c r="BN54" s="40">
        <v>0</v>
      </c>
      <c r="BO54" s="40">
        <v>0</v>
      </c>
      <c r="BP54" s="40">
        <v>0</v>
      </c>
      <c r="BQ54" s="40">
        <v>0</v>
      </c>
      <c r="BR54" s="40">
        <v>0</v>
      </c>
      <c r="BS54" s="40">
        <v>0</v>
      </c>
      <c r="BT54" s="40">
        <v>0</v>
      </c>
      <c r="BU54" s="40">
        <v>7080.9511792952062</v>
      </c>
      <c r="BV54" s="40">
        <v>8006.8758982586287</v>
      </c>
      <c r="BW54" s="40">
        <v>254076.86</v>
      </c>
      <c r="BX54" s="40">
        <v>506119.88</v>
      </c>
      <c r="BY54" s="40">
        <v>79814.27</v>
      </c>
      <c r="BZ54" s="40">
        <v>2043.28</v>
      </c>
      <c r="CA54" s="40">
        <v>0</v>
      </c>
      <c r="CB54" s="40">
        <v>0</v>
      </c>
      <c r="CC54" s="40">
        <v>0</v>
      </c>
      <c r="CD54" s="40">
        <v>0</v>
      </c>
      <c r="CE54" s="40">
        <v>0</v>
      </c>
      <c r="CF54" s="40">
        <v>0</v>
      </c>
      <c r="CG54" s="40">
        <v>58602.2</v>
      </c>
      <c r="CH54" s="40">
        <v>58506.89</v>
      </c>
      <c r="CI54" s="26">
        <v>3.19</v>
      </c>
      <c r="CJ54" s="26">
        <v>4.1900000000000004</v>
      </c>
      <c r="CK54" s="26">
        <v>5.13</v>
      </c>
      <c r="CL54" s="26">
        <v>11</v>
      </c>
      <c r="CM54" s="26">
        <v>1.4</v>
      </c>
      <c r="CN54" s="26">
        <v>3</v>
      </c>
      <c r="CO54" s="26">
        <v>0</v>
      </c>
      <c r="CP54" s="26">
        <v>0.3</v>
      </c>
      <c r="CQ54" s="4"/>
      <c r="CR54" s="45">
        <v>53537695</v>
      </c>
      <c r="CS54" s="45">
        <v>301512</v>
      </c>
      <c r="CT54" s="45">
        <v>13926808</v>
      </c>
      <c r="CU54" s="45">
        <v>6492208</v>
      </c>
      <c r="CV54" s="45">
        <v>20</v>
      </c>
      <c r="CW54" s="18">
        <v>182</v>
      </c>
      <c r="CX54" s="39">
        <v>3</v>
      </c>
      <c r="CY54" s="23">
        <v>0</v>
      </c>
      <c r="CZ54" s="23">
        <v>0.29956709956709959</v>
      </c>
      <c r="DA54" s="23">
        <v>0.10989010989010989</v>
      </c>
      <c r="DB54" s="39">
        <v>35</v>
      </c>
      <c r="DC54" s="18">
        <f t="shared" si="2"/>
        <v>9.1058824000304206</v>
      </c>
      <c r="DD54" s="23">
        <f t="shared" si="1"/>
        <v>0.97019380708398306</v>
      </c>
      <c r="DE54" s="39">
        <v>20</v>
      </c>
      <c r="DF54" s="21">
        <v>0</v>
      </c>
      <c r="DG54" s="21">
        <v>0</v>
      </c>
      <c r="DH54" s="21">
        <v>1</v>
      </c>
      <c r="DI54" s="21">
        <v>215.417</v>
      </c>
      <c r="DJ54" s="21">
        <v>111.798</v>
      </c>
      <c r="DK54" s="21">
        <v>62.41</v>
      </c>
      <c r="DL54" s="21">
        <v>114.131</v>
      </c>
      <c r="DM54" s="21">
        <v>65.429000000000002</v>
      </c>
      <c r="DN54" s="27">
        <v>30227.476950109773</v>
      </c>
      <c r="DO54" s="29">
        <v>27957.62752845107</v>
      </c>
      <c r="DP54" s="31">
        <v>22.681818181818183</v>
      </c>
      <c r="DQ54" s="23">
        <v>0.13636363636363635</v>
      </c>
      <c r="DR54" s="31">
        <v>19.987079999999999</v>
      </c>
      <c r="DS54" s="31">
        <v>0</v>
      </c>
      <c r="DT54" s="22">
        <v>24.333333333333332</v>
      </c>
      <c r="DU54" s="22">
        <v>24</v>
      </c>
      <c r="DV54" s="22">
        <v>22.5</v>
      </c>
      <c r="DW54" s="22">
        <v>23.166666666666668</v>
      </c>
      <c r="DX54" s="22">
        <v>23.666666666666668</v>
      </c>
      <c r="DY54" s="22">
        <v>12</v>
      </c>
      <c r="DZ54" s="2"/>
      <c r="EA54" s="2"/>
      <c r="EB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R54" s="2"/>
    </row>
    <row r="55" spans="1:148" x14ac:dyDescent="0.2">
      <c r="A55" s="1">
        <v>2006</v>
      </c>
      <c r="B55" s="51">
        <v>21002</v>
      </c>
      <c r="C55" s="3" t="s">
        <v>217</v>
      </c>
      <c r="D55" s="4" t="s">
        <v>295</v>
      </c>
      <c r="E55" s="18">
        <v>193.14</v>
      </c>
      <c r="F55" s="4" t="s">
        <v>21</v>
      </c>
      <c r="G55" s="18">
        <v>178</v>
      </c>
      <c r="H55" s="40">
        <v>490128.54</v>
      </c>
      <c r="I55" s="40">
        <v>13627.38</v>
      </c>
      <c r="J55" s="40">
        <v>601382.87</v>
      </c>
      <c r="K55" s="40">
        <v>123416.02</v>
      </c>
      <c r="L55" s="40">
        <v>310478.08000000002</v>
      </c>
      <c r="M55" s="40">
        <v>0</v>
      </c>
      <c r="N55" s="40">
        <v>0</v>
      </c>
      <c r="O55" s="40">
        <v>2039</v>
      </c>
      <c r="P55" s="40">
        <v>136131.81</v>
      </c>
      <c r="Q55" s="40">
        <v>0</v>
      </c>
      <c r="R55" s="40">
        <v>0</v>
      </c>
      <c r="S55" s="40">
        <v>34385.910000000003</v>
      </c>
      <c r="T55" s="40">
        <v>0</v>
      </c>
      <c r="U55" s="40">
        <v>0</v>
      </c>
      <c r="V55" s="40">
        <v>0</v>
      </c>
      <c r="W55" s="40">
        <v>0</v>
      </c>
      <c r="X55" s="40">
        <v>577964.49</v>
      </c>
      <c r="Y55" s="40">
        <v>0</v>
      </c>
      <c r="Z55" s="40">
        <v>0</v>
      </c>
      <c r="AA55" s="44">
        <v>36196</v>
      </c>
      <c r="AB55" s="44">
        <v>589</v>
      </c>
      <c r="AC55" s="40">
        <v>607671.43000000005</v>
      </c>
      <c r="AD55" s="40">
        <v>6026.81</v>
      </c>
      <c r="AE55" s="40">
        <v>0</v>
      </c>
      <c r="AF55" s="40">
        <v>36876.120000000003</v>
      </c>
      <c r="AG55" s="40">
        <v>0</v>
      </c>
      <c r="AH55" s="40">
        <v>0</v>
      </c>
      <c r="AI55" s="40">
        <v>69978.75</v>
      </c>
      <c r="AJ55" s="40">
        <v>530.11</v>
      </c>
      <c r="AK55" s="40">
        <v>0</v>
      </c>
      <c r="AL55" s="40">
        <v>0</v>
      </c>
      <c r="AM55" s="40">
        <v>0</v>
      </c>
      <c r="AN55" s="40">
        <v>0</v>
      </c>
      <c r="AO55" s="40">
        <v>64529.83</v>
      </c>
      <c r="AP55" s="40">
        <v>140117.99</v>
      </c>
      <c r="AQ55" s="40">
        <v>45202.67</v>
      </c>
      <c r="AR55" s="40">
        <v>234151.46</v>
      </c>
      <c r="AS55" s="40">
        <v>13493.96</v>
      </c>
      <c r="AT55" s="40">
        <v>0</v>
      </c>
      <c r="AU55" s="40">
        <v>0</v>
      </c>
      <c r="AV55" s="40">
        <v>50921.13</v>
      </c>
      <c r="AW55" s="40">
        <v>0</v>
      </c>
      <c r="AX55" s="40">
        <v>0</v>
      </c>
      <c r="AY55" s="40">
        <v>14550</v>
      </c>
      <c r="AZ55" s="40">
        <v>13013.81</v>
      </c>
      <c r="BA55" s="40">
        <v>0</v>
      </c>
      <c r="BB55" s="40">
        <v>0</v>
      </c>
      <c r="BC55" s="40">
        <v>105303.52</v>
      </c>
      <c r="BD55" s="40">
        <v>0</v>
      </c>
      <c r="BE55" s="40">
        <v>64287.93</v>
      </c>
      <c r="BF55" s="40">
        <v>27559.99</v>
      </c>
      <c r="BG55" s="40">
        <v>0</v>
      </c>
      <c r="BH55" s="40">
        <v>0</v>
      </c>
      <c r="BI55" s="40">
        <v>0</v>
      </c>
      <c r="BJ55" s="40">
        <v>0</v>
      </c>
      <c r="BK55" s="40">
        <v>0</v>
      </c>
      <c r="BL55" s="40">
        <v>0</v>
      </c>
      <c r="BM55" s="40">
        <v>0</v>
      </c>
      <c r="BN55" s="40">
        <v>0</v>
      </c>
      <c r="BO55" s="40">
        <v>0</v>
      </c>
      <c r="BP55" s="40">
        <v>0</v>
      </c>
      <c r="BQ55" s="40">
        <v>0</v>
      </c>
      <c r="BR55" s="40">
        <v>0</v>
      </c>
      <c r="BS55" s="40">
        <v>0</v>
      </c>
      <c r="BT55" s="40">
        <v>0</v>
      </c>
      <c r="BU55" s="40">
        <v>6398.3457341966205</v>
      </c>
      <c r="BV55" s="40">
        <v>7297.7459442157697</v>
      </c>
      <c r="BW55" s="40">
        <v>395138.17</v>
      </c>
      <c r="BX55" s="40">
        <v>1236791.8500000001</v>
      </c>
      <c r="BY55" s="40">
        <v>148185.16</v>
      </c>
      <c r="BZ55" s="40" t="s">
        <v>0</v>
      </c>
      <c r="CA55" s="40">
        <v>0</v>
      </c>
      <c r="CB55" s="40">
        <v>0</v>
      </c>
      <c r="CC55" s="40">
        <v>0</v>
      </c>
      <c r="CD55" s="40">
        <v>0</v>
      </c>
      <c r="CE55" s="40">
        <v>0</v>
      </c>
      <c r="CF55" s="40">
        <v>0</v>
      </c>
      <c r="CG55" s="40">
        <v>70441.06</v>
      </c>
      <c r="CH55" s="40">
        <v>75259.759999999995</v>
      </c>
      <c r="CI55" s="26">
        <v>3.19</v>
      </c>
      <c r="CJ55" s="26">
        <v>4.1900000000000004</v>
      </c>
      <c r="CK55" s="26">
        <v>5.13</v>
      </c>
      <c r="CL55" s="26">
        <v>11</v>
      </c>
      <c r="CM55" s="26">
        <v>1.4</v>
      </c>
      <c r="CN55" s="26">
        <v>3</v>
      </c>
      <c r="CO55" s="26">
        <v>0</v>
      </c>
      <c r="CP55" s="26">
        <v>0</v>
      </c>
      <c r="CQ55" s="4"/>
      <c r="CR55" s="45">
        <v>75183924</v>
      </c>
      <c r="CS55" s="45">
        <v>135850</v>
      </c>
      <c r="CT55" s="45">
        <v>15323766</v>
      </c>
      <c r="CU55" s="45">
        <v>7950024</v>
      </c>
      <c r="CV55" s="45">
        <v>20</v>
      </c>
      <c r="CW55" s="18">
        <v>178</v>
      </c>
      <c r="CX55" s="39">
        <v>1</v>
      </c>
      <c r="CY55" s="23">
        <v>0</v>
      </c>
      <c r="CZ55" s="23">
        <v>0.33471387370240535</v>
      </c>
      <c r="DA55" s="23">
        <v>0.11235955056179775</v>
      </c>
      <c r="DB55" s="39">
        <v>66</v>
      </c>
      <c r="DC55" s="18">
        <f t="shared" si="2"/>
        <v>10.97790296150518</v>
      </c>
      <c r="DD55" s="23">
        <f t="shared" si="1"/>
        <v>0.97409015100039864</v>
      </c>
      <c r="DE55" s="39">
        <v>23</v>
      </c>
      <c r="DF55" s="21">
        <v>1.4</v>
      </c>
      <c r="DG55" s="21">
        <v>0</v>
      </c>
      <c r="DH55" s="21">
        <v>87.329000000000008</v>
      </c>
      <c r="DI55" s="21">
        <v>215.375</v>
      </c>
      <c r="DJ55" s="21">
        <v>109.61199999999999</v>
      </c>
      <c r="DK55" s="21">
        <v>63.853000000000002</v>
      </c>
      <c r="DL55" s="21">
        <v>112.22199999999999</v>
      </c>
      <c r="DM55" s="21">
        <v>65.856999999999999</v>
      </c>
      <c r="DN55" s="27">
        <v>31419.375011949258</v>
      </c>
      <c r="DO55" s="29">
        <v>29103.026564366188</v>
      </c>
      <c r="DP55" s="31">
        <v>22.263157894736842</v>
      </c>
      <c r="DQ55" s="23">
        <v>0.15789473684210525</v>
      </c>
      <c r="DR55" s="31">
        <v>16.214390000000002</v>
      </c>
      <c r="DS55" s="31">
        <v>0</v>
      </c>
      <c r="DT55" s="22">
        <v>22.263157894736842</v>
      </c>
      <c r="DU55" s="22">
        <v>22.94736842105263</v>
      </c>
      <c r="DV55" s="22">
        <v>21.315789473684209</v>
      </c>
      <c r="DW55" s="22">
        <v>22.578947368421051</v>
      </c>
      <c r="DX55" s="22">
        <v>22.473684210526315</v>
      </c>
      <c r="DY55" s="22">
        <v>19</v>
      </c>
      <c r="DZ55" s="2"/>
      <c r="EA55" s="2"/>
      <c r="EB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R55" s="2"/>
    </row>
    <row r="56" spans="1:148" x14ac:dyDescent="0.2">
      <c r="A56" s="1">
        <v>2006</v>
      </c>
      <c r="B56" s="51">
        <v>22001</v>
      </c>
      <c r="C56" s="3" t="s">
        <v>218</v>
      </c>
      <c r="D56" s="4" t="s">
        <v>68</v>
      </c>
      <c r="E56" s="18">
        <v>274.70999999999998</v>
      </c>
      <c r="F56" s="4" t="s">
        <v>22</v>
      </c>
      <c r="G56" s="18">
        <v>126</v>
      </c>
      <c r="H56" s="40">
        <v>459717.62</v>
      </c>
      <c r="I56" s="40">
        <v>8960.6200000000008</v>
      </c>
      <c r="J56" s="40">
        <v>441726.25</v>
      </c>
      <c r="K56" s="40">
        <v>49455.8</v>
      </c>
      <c r="L56" s="40">
        <v>41807.49</v>
      </c>
      <c r="M56" s="40">
        <v>166.77</v>
      </c>
      <c r="N56" s="40">
        <v>0</v>
      </c>
      <c r="O56" s="40">
        <v>15152.5</v>
      </c>
      <c r="P56" s="40">
        <v>77317.350000000006</v>
      </c>
      <c r="Q56" s="40">
        <v>370.61</v>
      </c>
      <c r="R56" s="40">
        <v>8539</v>
      </c>
      <c r="S56" s="40">
        <v>28185.8</v>
      </c>
      <c r="T56" s="40">
        <v>18868.990000000002</v>
      </c>
      <c r="U56" s="40">
        <v>79.41</v>
      </c>
      <c r="V56" s="40">
        <v>0</v>
      </c>
      <c r="W56" s="40">
        <v>0</v>
      </c>
      <c r="X56" s="40">
        <v>426374.69</v>
      </c>
      <c r="Y56" s="40">
        <v>8539</v>
      </c>
      <c r="Z56" s="40">
        <v>0</v>
      </c>
      <c r="AA56" s="44">
        <v>24385</v>
      </c>
      <c r="AB56" s="44">
        <v>1528</v>
      </c>
      <c r="AC56" s="40">
        <v>567313.75</v>
      </c>
      <c r="AD56" s="40">
        <v>0</v>
      </c>
      <c r="AE56" s="40">
        <v>0</v>
      </c>
      <c r="AF56" s="40">
        <v>30921.200000000001</v>
      </c>
      <c r="AG56" s="40">
        <v>0</v>
      </c>
      <c r="AH56" s="40">
        <v>0</v>
      </c>
      <c r="AI56" s="40">
        <v>59593.78</v>
      </c>
      <c r="AJ56" s="40">
        <v>13300</v>
      </c>
      <c r="AK56" s="40">
        <v>0</v>
      </c>
      <c r="AL56" s="40">
        <v>18948.400000000001</v>
      </c>
      <c r="AM56" s="40">
        <v>0</v>
      </c>
      <c r="AN56" s="40">
        <v>0</v>
      </c>
      <c r="AO56" s="40">
        <v>16886.73</v>
      </c>
      <c r="AP56" s="40">
        <v>88448.16</v>
      </c>
      <c r="AQ56" s="40">
        <v>61939.06</v>
      </c>
      <c r="AR56" s="40">
        <v>168237.91</v>
      </c>
      <c r="AS56" s="40">
        <v>0</v>
      </c>
      <c r="AT56" s="40">
        <v>0</v>
      </c>
      <c r="AU56" s="40">
        <v>0</v>
      </c>
      <c r="AV56" s="40">
        <v>69113.59</v>
      </c>
      <c r="AW56" s="40">
        <v>12347.5</v>
      </c>
      <c r="AX56" s="40">
        <v>0</v>
      </c>
      <c r="AY56" s="40">
        <v>0</v>
      </c>
      <c r="AZ56" s="40">
        <v>16731.29</v>
      </c>
      <c r="BA56" s="40">
        <v>0</v>
      </c>
      <c r="BB56" s="40">
        <v>0</v>
      </c>
      <c r="BC56" s="40">
        <v>0</v>
      </c>
      <c r="BD56" s="40">
        <v>0</v>
      </c>
      <c r="BE56" s="40">
        <v>41085.33</v>
      </c>
      <c r="BF56" s="40">
        <v>20075.96</v>
      </c>
      <c r="BG56" s="40">
        <v>3987.2</v>
      </c>
      <c r="BH56" s="40">
        <v>0</v>
      </c>
      <c r="BI56" s="40">
        <v>0</v>
      </c>
      <c r="BJ56" s="40">
        <v>0</v>
      </c>
      <c r="BK56" s="40">
        <v>0</v>
      </c>
      <c r="BL56" s="40">
        <v>0</v>
      </c>
      <c r="BM56" s="40">
        <v>0</v>
      </c>
      <c r="BN56" s="40">
        <v>0</v>
      </c>
      <c r="BO56" s="40">
        <v>0</v>
      </c>
      <c r="BP56" s="40">
        <v>0</v>
      </c>
      <c r="BQ56" s="40">
        <v>0</v>
      </c>
      <c r="BR56" s="40">
        <v>0</v>
      </c>
      <c r="BS56" s="40">
        <v>0</v>
      </c>
      <c r="BT56" s="40">
        <v>0</v>
      </c>
      <c r="BU56" s="40">
        <v>7677.0629447959363</v>
      </c>
      <c r="BV56" s="40">
        <v>8773.4403608129323</v>
      </c>
      <c r="BW56" s="40">
        <v>238963.64</v>
      </c>
      <c r="BX56" s="40">
        <v>135413.48000000001</v>
      </c>
      <c r="BY56" s="40">
        <v>-1622.13</v>
      </c>
      <c r="BZ56" s="40" t="s">
        <v>0</v>
      </c>
      <c r="CA56" s="40">
        <v>0</v>
      </c>
      <c r="CB56" s="40">
        <v>0</v>
      </c>
      <c r="CC56" s="40">
        <v>0</v>
      </c>
      <c r="CD56" s="40">
        <v>0</v>
      </c>
      <c r="CE56" s="40">
        <v>0</v>
      </c>
      <c r="CF56" s="40">
        <v>0</v>
      </c>
      <c r="CG56" s="40">
        <v>51350.36</v>
      </c>
      <c r="CH56" s="40">
        <v>53099.17</v>
      </c>
      <c r="CI56" s="26">
        <v>6.02</v>
      </c>
      <c r="CJ56" s="26">
        <v>7.91</v>
      </c>
      <c r="CK56" s="26">
        <v>9.68</v>
      </c>
      <c r="CL56" s="26">
        <v>20.76</v>
      </c>
      <c r="CM56" s="26">
        <v>1.06</v>
      </c>
      <c r="CN56" s="26">
        <v>0.55000000000000004</v>
      </c>
      <c r="CO56" s="26">
        <v>0</v>
      </c>
      <c r="CP56" s="26">
        <v>0.3</v>
      </c>
      <c r="CQ56" s="4" t="s">
        <v>243</v>
      </c>
      <c r="CR56" s="45">
        <v>54313539</v>
      </c>
      <c r="CS56" s="45">
        <v>262583</v>
      </c>
      <c r="CT56" s="45">
        <v>6926012</v>
      </c>
      <c r="CU56" s="45">
        <v>4579861</v>
      </c>
      <c r="CV56" s="45">
        <v>23</v>
      </c>
      <c r="CW56" s="18">
        <v>128</v>
      </c>
      <c r="CX56" s="39">
        <v>2</v>
      </c>
      <c r="CY56" s="23">
        <v>0</v>
      </c>
      <c r="CZ56" s="23">
        <v>0.43160243512356189</v>
      </c>
      <c r="DA56" s="23">
        <v>0.1796875</v>
      </c>
      <c r="DB56" s="39">
        <v>45</v>
      </c>
      <c r="DC56" s="18">
        <f t="shared" si="2"/>
        <v>8.3962891026006936</v>
      </c>
      <c r="DD56" s="23">
        <f t="shared" si="1"/>
        <v>0.9763040662222362</v>
      </c>
      <c r="DE56" s="39">
        <v>6</v>
      </c>
      <c r="DF56" s="21">
        <v>0</v>
      </c>
      <c r="DG56" s="21">
        <v>0</v>
      </c>
      <c r="DH56" s="21">
        <v>0.182</v>
      </c>
      <c r="DI56" s="21">
        <v>151.92400000000001</v>
      </c>
      <c r="DJ56" s="21">
        <v>89.415999999999997</v>
      </c>
      <c r="DK56" s="21">
        <v>34.188000000000002</v>
      </c>
      <c r="DL56" s="21">
        <v>91.799000000000007</v>
      </c>
      <c r="DM56" s="21">
        <v>34.805</v>
      </c>
      <c r="DN56" s="27">
        <v>29480.617363394704</v>
      </c>
      <c r="DO56" s="29">
        <v>27486.599607838172</v>
      </c>
      <c r="DP56" s="31">
        <v>18.529411764705884</v>
      </c>
      <c r="DQ56" s="23">
        <v>0.23529411764705882</v>
      </c>
      <c r="DR56" s="31">
        <v>15.244829999999984</v>
      </c>
      <c r="DS56" s="31">
        <v>0</v>
      </c>
      <c r="DT56" s="22"/>
      <c r="DU56" s="22"/>
      <c r="DY56" s="22">
        <v>4</v>
      </c>
      <c r="DZ56" s="2"/>
      <c r="EA56" s="2"/>
      <c r="EB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R56" s="2"/>
    </row>
    <row r="57" spans="1:148" x14ac:dyDescent="0.2">
      <c r="A57" s="1">
        <v>2006</v>
      </c>
      <c r="B57" s="51">
        <v>22005</v>
      </c>
      <c r="C57" s="3" t="s">
        <v>128</v>
      </c>
      <c r="D57" s="4" t="s">
        <v>296</v>
      </c>
      <c r="E57" s="18">
        <v>518.37</v>
      </c>
      <c r="F57" s="4" t="s">
        <v>22</v>
      </c>
      <c r="G57" s="18">
        <v>144</v>
      </c>
      <c r="H57" s="40">
        <v>696436.93</v>
      </c>
      <c r="I57" s="40">
        <v>10602.36</v>
      </c>
      <c r="J57" s="40">
        <v>374554.44</v>
      </c>
      <c r="K57" s="40">
        <v>22814.080000000002</v>
      </c>
      <c r="L57" s="40">
        <v>61924.66</v>
      </c>
      <c r="M57" s="40">
        <v>208.69</v>
      </c>
      <c r="N57" s="40">
        <v>0</v>
      </c>
      <c r="O57" s="40">
        <v>28961.96</v>
      </c>
      <c r="P57" s="40">
        <v>101966.52</v>
      </c>
      <c r="Q57" s="40">
        <v>361.56</v>
      </c>
      <c r="R57" s="40">
        <v>0</v>
      </c>
      <c r="S57" s="40">
        <v>28678.49</v>
      </c>
      <c r="T57" s="40">
        <v>34979.599999999999</v>
      </c>
      <c r="U57" s="40">
        <v>132.27000000000001</v>
      </c>
      <c r="V57" s="40">
        <v>0</v>
      </c>
      <c r="W57" s="40">
        <v>0</v>
      </c>
      <c r="X57" s="40">
        <v>351958.72</v>
      </c>
      <c r="Y57" s="40">
        <v>0</v>
      </c>
      <c r="Z57" s="40">
        <v>0</v>
      </c>
      <c r="AA57" s="44">
        <v>27151</v>
      </c>
      <c r="AB57" s="44">
        <v>2021</v>
      </c>
      <c r="AC57" s="40">
        <v>591809.61</v>
      </c>
      <c r="AD57" s="40">
        <v>0</v>
      </c>
      <c r="AE57" s="40">
        <v>0</v>
      </c>
      <c r="AF57" s="40">
        <v>25737.52</v>
      </c>
      <c r="AG57" s="40">
        <v>0</v>
      </c>
      <c r="AH57" s="40">
        <v>0</v>
      </c>
      <c r="AI57" s="40">
        <v>50715.5</v>
      </c>
      <c r="AJ57" s="40">
        <v>18501.64</v>
      </c>
      <c r="AK57" s="40">
        <v>0</v>
      </c>
      <c r="AL57" s="40">
        <v>30131.46</v>
      </c>
      <c r="AM57" s="40">
        <v>0</v>
      </c>
      <c r="AN57" s="40">
        <v>0</v>
      </c>
      <c r="AO57" s="40">
        <v>51959.23</v>
      </c>
      <c r="AP57" s="40">
        <v>91636.46</v>
      </c>
      <c r="AQ57" s="40">
        <v>80069.91</v>
      </c>
      <c r="AR57" s="40">
        <v>188282.52</v>
      </c>
      <c r="AS57" s="40">
        <v>0</v>
      </c>
      <c r="AT57" s="40">
        <v>0</v>
      </c>
      <c r="AU57" s="40">
        <v>0</v>
      </c>
      <c r="AV57" s="40">
        <v>48353.440000000002</v>
      </c>
      <c r="AW57" s="40">
        <v>9.9499999999999993</v>
      </c>
      <c r="AX57" s="40">
        <v>0</v>
      </c>
      <c r="AY57" s="40">
        <v>0</v>
      </c>
      <c r="AZ57" s="40">
        <v>78041.27</v>
      </c>
      <c r="BA57" s="40">
        <v>0</v>
      </c>
      <c r="BB57" s="40">
        <v>0</v>
      </c>
      <c r="BC57" s="40">
        <v>0</v>
      </c>
      <c r="BD57" s="40">
        <v>0</v>
      </c>
      <c r="BE57" s="40">
        <v>32017.360000000001</v>
      </c>
      <c r="BF57" s="40">
        <v>17401.7</v>
      </c>
      <c r="BG57" s="40">
        <v>0</v>
      </c>
      <c r="BH57" s="40">
        <v>0</v>
      </c>
      <c r="BI57" s="40">
        <v>0</v>
      </c>
      <c r="BJ57" s="40">
        <v>0</v>
      </c>
      <c r="BK57" s="40">
        <v>0</v>
      </c>
      <c r="BL57" s="40">
        <v>0</v>
      </c>
      <c r="BM57" s="40">
        <v>2309.2399999999998</v>
      </c>
      <c r="BN57" s="40">
        <v>2501.81</v>
      </c>
      <c r="BO57" s="40">
        <v>0</v>
      </c>
      <c r="BP57" s="40">
        <v>0</v>
      </c>
      <c r="BQ57" s="40">
        <v>0</v>
      </c>
      <c r="BR57" s="40">
        <v>0</v>
      </c>
      <c r="BS57" s="40">
        <v>0</v>
      </c>
      <c r="BT57" s="40">
        <v>0</v>
      </c>
      <c r="BU57" s="40">
        <v>7361.6592220687335</v>
      </c>
      <c r="BV57" s="40">
        <v>8282.4870099362597</v>
      </c>
      <c r="BW57" s="40">
        <v>541031.9</v>
      </c>
      <c r="BX57" s="40">
        <v>221158.44</v>
      </c>
      <c r="BY57" s="40">
        <v>128727.14</v>
      </c>
      <c r="BZ57" s="40" t="s">
        <v>0</v>
      </c>
      <c r="CA57" s="40">
        <v>0</v>
      </c>
      <c r="CB57" s="40">
        <v>0</v>
      </c>
      <c r="CC57" s="40">
        <v>0</v>
      </c>
      <c r="CD57" s="40">
        <v>0</v>
      </c>
      <c r="CE57" s="40">
        <v>0</v>
      </c>
      <c r="CF57" s="40">
        <v>0</v>
      </c>
      <c r="CG57" s="40">
        <v>57462.04</v>
      </c>
      <c r="CH57" s="40">
        <v>57325.03</v>
      </c>
      <c r="CI57" s="26">
        <v>4.26</v>
      </c>
      <c r="CJ57" s="26">
        <v>5.6</v>
      </c>
      <c r="CK57" s="26">
        <v>6.85</v>
      </c>
      <c r="CL57" s="26">
        <v>14.69</v>
      </c>
      <c r="CM57" s="26">
        <v>0.89</v>
      </c>
      <c r="CN57" s="26">
        <v>0.4</v>
      </c>
      <c r="CO57" s="26">
        <v>0</v>
      </c>
      <c r="CP57" s="26">
        <v>0.3</v>
      </c>
      <c r="CQ57" s="4" t="s">
        <v>243</v>
      </c>
      <c r="CR57" s="45">
        <v>112117424</v>
      </c>
      <c r="CS57" s="45">
        <v>93358</v>
      </c>
      <c r="CT57" s="45">
        <v>7972195</v>
      </c>
      <c r="CU57" s="45">
        <v>4604778</v>
      </c>
      <c r="CV57" s="45">
        <v>11</v>
      </c>
      <c r="CW57" s="18">
        <v>144</v>
      </c>
      <c r="CX57" s="39">
        <v>0</v>
      </c>
      <c r="CY57" s="23">
        <v>0</v>
      </c>
      <c r="CZ57" s="23">
        <v>0.39130194518125555</v>
      </c>
      <c r="DA57" s="23">
        <v>7.6388888888888895E-2</v>
      </c>
      <c r="DB57" s="39">
        <v>89</v>
      </c>
      <c r="DC57" s="18">
        <f t="shared" si="2"/>
        <v>10.362597356242356</v>
      </c>
      <c r="DD57" s="23">
        <f t="shared" si="1"/>
        <v>0.96647476666970544</v>
      </c>
      <c r="DE57" s="39">
        <v>14</v>
      </c>
      <c r="DF57" s="21">
        <v>0</v>
      </c>
      <c r="DG57" s="21">
        <v>0</v>
      </c>
      <c r="DH57" s="21">
        <v>0</v>
      </c>
      <c r="DI57" s="21">
        <v>171.131</v>
      </c>
      <c r="DJ57" s="21">
        <v>92.448999999999998</v>
      </c>
      <c r="DK57" s="21">
        <v>45.378999999999998</v>
      </c>
      <c r="DL57" s="21">
        <v>95.010999999999996</v>
      </c>
      <c r="DM57" s="21">
        <v>47.597999999999999</v>
      </c>
      <c r="DN57" s="27">
        <v>30614.494826977025</v>
      </c>
      <c r="DO57" s="29">
        <v>29298.80170459098</v>
      </c>
      <c r="DP57" s="31">
        <v>20.666666666666668</v>
      </c>
      <c r="DQ57" s="23">
        <v>6.6666666666666666E-2</v>
      </c>
      <c r="DR57" s="31">
        <v>13.896129999999992</v>
      </c>
      <c r="DS57" s="31">
        <v>0</v>
      </c>
      <c r="DT57" s="22">
        <v>20.266666666666666</v>
      </c>
      <c r="DU57" s="22">
        <v>21</v>
      </c>
      <c r="DV57" s="22">
        <v>21.066666666666666</v>
      </c>
      <c r="DW57" s="22">
        <v>21.8</v>
      </c>
      <c r="DX57" s="22">
        <v>21.266666666666666</v>
      </c>
      <c r="DY57" s="22">
        <v>15</v>
      </c>
      <c r="DZ57" s="2"/>
      <c r="EA57" s="2"/>
      <c r="EB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R57" s="2"/>
    </row>
    <row r="58" spans="1:148" x14ac:dyDescent="0.2">
      <c r="A58" s="1">
        <v>2006</v>
      </c>
      <c r="B58" s="51">
        <v>22006</v>
      </c>
      <c r="C58" s="3" t="s">
        <v>235</v>
      </c>
      <c r="D58" s="4" t="s">
        <v>297</v>
      </c>
      <c r="E58" s="18">
        <v>540.67999999999995</v>
      </c>
      <c r="F58" s="4" t="s">
        <v>22</v>
      </c>
      <c r="G58" s="18">
        <v>388</v>
      </c>
      <c r="H58" s="40">
        <v>1202469.31</v>
      </c>
      <c r="I58" s="40">
        <v>21731.21</v>
      </c>
      <c r="J58" s="40">
        <v>955618.06</v>
      </c>
      <c r="K58" s="40">
        <v>191195.11</v>
      </c>
      <c r="L58" s="40">
        <v>397636.65</v>
      </c>
      <c r="M58" s="40">
        <v>156.91</v>
      </c>
      <c r="N58" s="40">
        <v>0</v>
      </c>
      <c r="O58" s="40">
        <v>0</v>
      </c>
      <c r="P58" s="40">
        <v>137699.71</v>
      </c>
      <c r="Q58" s="40">
        <v>79.78</v>
      </c>
      <c r="R58" s="40">
        <v>0</v>
      </c>
      <c r="S58" s="40">
        <v>91460.57</v>
      </c>
      <c r="T58" s="40">
        <v>60303.43</v>
      </c>
      <c r="U58" s="40">
        <v>29.93</v>
      </c>
      <c r="V58" s="40">
        <v>0</v>
      </c>
      <c r="W58" s="40">
        <v>0</v>
      </c>
      <c r="X58" s="40">
        <v>786215.67</v>
      </c>
      <c r="Y58" s="40">
        <v>0</v>
      </c>
      <c r="Z58" s="40">
        <v>0</v>
      </c>
      <c r="AA58" s="44">
        <v>88245</v>
      </c>
      <c r="AB58" s="44">
        <v>1201</v>
      </c>
      <c r="AC58" s="40">
        <v>1221874.43</v>
      </c>
      <c r="AD58" s="40">
        <v>0</v>
      </c>
      <c r="AE58" s="40">
        <v>0</v>
      </c>
      <c r="AF58" s="40">
        <v>18756.12</v>
      </c>
      <c r="AG58" s="40">
        <v>0</v>
      </c>
      <c r="AH58" s="40">
        <v>0</v>
      </c>
      <c r="AI58" s="40">
        <v>139547.01</v>
      </c>
      <c r="AJ58" s="40">
        <v>0</v>
      </c>
      <c r="AK58" s="40">
        <v>0</v>
      </c>
      <c r="AL58" s="40">
        <v>49516.5</v>
      </c>
      <c r="AM58" s="40">
        <v>0</v>
      </c>
      <c r="AN58" s="40">
        <v>0</v>
      </c>
      <c r="AO58" s="40">
        <v>93313.83</v>
      </c>
      <c r="AP58" s="40">
        <v>241996.06</v>
      </c>
      <c r="AQ58" s="40">
        <v>179962.13</v>
      </c>
      <c r="AR58" s="40">
        <v>339020.32</v>
      </c>
      <c r="AS58" s="40">
        <v>0</v>
      </c>
      <c r="AT58" s="40">
        <v>0</v>
      </c>
      <c r="AU58" s="40">
        <v>0</v>
      </c>
      <c r="AV58" s="40">
        <v>144914.97</v>
      </c>
      <c r="AW58" s="40">
        <v>13690.3</v>
      </c>
      <c r="AX58" s="40">
        <v>34637.360000000001</v>
      </c>
      <c r="AY58" s="40">
        <v>30000</v>
      </c>
      <c r="AZ58" s="40">
        <v>298905.13</v>
      </c>
      <c r="BA58" s="40">
        <v>0</v>
      </c>
      <c r="BB58" s="40">
        <v>0</v>
      </c>
      <c r="BC58" s="40">
        <v>105130</v>
      </c>
      <c r="BD58" s="40">
        <v>0</v>
      </c>
      <c r="BE58" s="40">
        <v>64431</v>
      </c>
      <c r="BF58" s="40">
        <v>21557.03</v>
      </c>
      <c r="BG58" s="40">
        <v>0</v>
      </c>
      <c r="BH58" s="40">
        <v>0</v>
      </c>
      <c r="BI58" s="40">
        <v>0</v>
      </c>
      <c r="BJ58" s="40">
        <v>0</v>
      </c>
      <c r="BK58" s="40">
        <v>0</v>
      </c>
      <c r="BL58" s="40">
        <v>0</v>
      </c>
      <c r="BM58" s="40">
        <v>1493.46</v>
      </c>
      <c r="BN58" s="40">
        <v>9045</v>
      </c>
      <c r="BO58" s="40">
        <v>0</v>
      </c>
      <c r="BP58" s="40">
        <v>6298.67</v>
      </c>
      <c r="BQ58" s="40">
        <v>0</v>
      </c>
      <c r="BR58" s="40">
        <v>10361</v>
      </c>
      <c r="BS58" s="40">
        <v>0</v>
      </c>
      <c r="BT58" s="40">
        <v>2175.2800000000002</v>
      </c>
      <c r="BU58" s="40">
        <v>5749.0663621743652</v>
      </c>
      <c r="BV58" s="40">
        <v>6485.414714876214</v>
      </c>
      <c r="BW58" s="40">
        <v>624565.17000000004</v>
      </c>
      <c r="BX58" s="40">
        <v>83141.429999999993</v>
      </c>
      <c r="BY58" s="40">
        <v>266843.76</v>
      </c>
      <c r="BZ58" s="40">
        <v>2167.0700000000002</v>
      </c>
      <c r="CA58" s="40">
        <v>0</v>
      </c>
      <c r="CB58" s="40">
        <v>0</v>
      </c>
      <c r="CC58" s="40">
        <v>0</v>
      </c>
      <c r="CD58" s="40">
        <v>0</v>
      </c>
      <c r="CE58" s="40">
        <v>0</v>
      </c>
      <c r="CF58" s="40">
        <v>0</v>
      </c>
      <c r="CG58" s="40">
        <v>183432.78</v>
      </c>
      <c r="CH58" s="40">
        <v>182223.79</v>
      </c>
      <c r="CI58" s="26">
        <v>3.19</v>
      </c>
      <c r="CJ58" s="26">
        <v>4.1900000000000004</v>
      </c>
      <c r="CK58" s="26">
        <v>5.13</v>
      </c>
      <c r="CL58" s="26">
        <v>11</v>
      </c>
      <c r="CM58" s="26">
        <v>0.53</v>
      </c>
      <c r="CN58" s="26">
        <v>2.2000000000000002</v>
      </c>
      <c r="CO58" s="26">
        <v>0</v>
      </c>
      <c r="CP58" s="26">
        <v>0.3</v>
      </c>
      <c r="CQ58" s="4"/>
      <c r="CR58" s="45">
        <v>121103342</v>
      </c>
      <c r="CS58" s="45">
        <v>1289517</v>
      </c>
      <c r="CT58" s="45">
        <v>47108220</v>
      </c>
      <c r="CU58" s="45">
        <v>39105245</v>
      </c>
      <c r="CV58" s="45">
        <v>42</v>
      </c>
      <c r="CW58" s="18">
        <v>410</v>
      </c>
      <c r="CX58" s="39">
        <v>5</v>
      </c>
      <c r="CY58" s="23">
        <v>9.8039215686274161E-3</v>
      </c>
      <c r="CZ58" s="23">
        <v>0.62892881283896351</v>
      </c>
      <c r="DA58" s="23">
        <v>0.1024390243902439</v>
      </c>
      <c r="DB58" s="39">
        <v>181</v>
      </c>
      <c r="DC58" s="18">
        <f t="shared" si="2"/>
        <v>12.530998940672138</v>
      </c>
      <c r="DD58" s="23">
        <f t="shared" si="1"/>
        <v>0.95778427867728066</v>
      </c>
      <c r="DE58" s="39">
        <v>24</v>
      </c>
      <c r="DF58" s="21">
        <v>0.39200000000000002</v>
      </c>
      <c r="DG58" s="21">
        <v>0</v>
      </c>
      <c r="DH58" s="21">
        <v>35.012999999999998</v>
      </c>
      <c r="DI58" s="21">
        <v>417.26</v>
      </c>
      <c r="DJ58" s="21">
        <v>250.42500000000001</v>
      </c>
      <c r="DK58" s="21">
        <v>118.23</v>
      </c>
      <c r="DL58" s="21">
        <v>260.35700000000003</v>
      </c>
      <c r="DM58" s="21">
        <v>124.547</v>
      </c>
      <c r="DN58" s="27">
        <v>30766.577699087815</v>
      </c>
      <c r="DO58" s="29">
        <v>27288.863840358448</v>
      </c>
      <c r="DP58" s="31">
        <v>18.029411764705884</v>
      </c>
      <c r="DQ58" s="23">
        <v>0.11764705882352941</v>
      </c>
      <c r="DR58" s="31">
        <v>31.71942</v>
      </c>
      <c r="DS58" s="31">
        <v>0.99944000000000011</v>
      </c>
      <c r="DT58" s="22"/>
      <c r="DU58" s="22"/>
      <c r="DY58" s="22">
        <v>0</v>
      </c>
      <c r="DZ58" s="2"/>
      <c r="EA58" s="2"/>
      <c r="EB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R58" s="2"/>
    </row>
    <row r="59" spans="1:148" x14ac:dyDescent="0.2">
      <c r="A59" s="1">
        <v>2006</v>
      </c>
      <c r="B59" s="51">
        <v>23001</v>
      </c>
      <c r="C59" s="3" t="s">
        <v>140</v>
      </c>
      <c r="D59" s="4" t="s">
        <v>298</v>
      </c>
      <c r="E59" s="18">
        <v>714.73</v>
      </c>
      <c r="F59" s="4" t="s">
        <v>23</v>
      </c>
      <c r="G59" s="18">
        <v>139</v>
      </c>
      <c r="H59" s="40">
        <v>713332.07</v>
      </c>
      <c r="I59" s="40">
        <v>17741.11</v>
      </c>
      <c r="J59" s="40">
        <v>339068.79</v>
      </c>
      <c r="K59" s="40">
        <v>244833.93</v>
      </c>
      <c r="L59" s="40">
        <v>214666.02</v>
      </c>
      <c r="M59" s="40">
        <v>0</v>
      </c>
      <c r="N59" s="40">
        <v>0</v>
      </c>
      <c r="O59" s="40">
        <v>0</v>
      </c>
      <c r="P59" s="40">
        <v>94767.17</v>
      </c>
      <c r="Q59" s="40">
        <v>0</v>
      </c>
      <c r="R59" s="40">
        <v>43375</v>
      </c>
      <c r="S59" s="40">
        <v>46438.720000000001</v>
      </c>
      <c r="T59" s="40">
        <v>24737.27</v>
      </c>
      <c r="U59" s="40">
        <v>0</v>
      </c>
      <c r="V59" s="40">
        <v>0</v>
      </c>
      <c r="W59" s="40">
        <v>0</v>
      </c>
      <c r="X59" s="40">
        <v>309029.75</v>
      </c>
      <c r="Y59" s="40">
        <v>43375</v>
      </c>
      <c r="Z59" s="40">
        <v>0</v>
      </c>
      <c r="AA59" s="44">
        <v>42511</v>
      </c>
      <c r="AB59" s="44">
        <v>1059</v>
      </c>
      <c r="AC59" s="40">
        <v>670624.25</v>
      </c>
      <c r="AD59" s="40">
        <v>0</v>
      </c>
      <c r="AE59" s="40">
        <v>0</v>
      </c>
      <c r="AF59" s="40">
        <v>88527.81</v>
      </c>
      <c r="AG59" s="40">
        <v>0</v>
      </c>
      <c r="AH59" s="40">
        <v>0</v>
      </c>
      <c r="AI59" s="40">
        <v>144801.25</v>
      </c>
      <c r="AJ59" s="40">
        <v>0</v>
      </c>
      <c r="AK59" s="40">
        <v>0</v>
      </c>
      <c r="AL59" s="40">
        <v>30166.9</v>
      </c>
      <c r="AM59" s="40">
        <v>0</v>
      </c>
      <c r="AN59" s="40">
        <v>0</v>
      </c>
      <c r="AO59" s="40">
        <v>84261.58</v>
      </c>
      <c r="AP59" s="40">
        <v>134393.39000000001</v>
      </c>
      <c r="AQ59" s="40">
        <v>46289.77</v>
      </c>
      <c r="AR59" s="40">
        <v>285538.77</v>
      </c>
      <c r="AS59" s="40">
        <v>0</v>
      </c>
      <c r="AT59" s="40">
        <v>0</v>
      </c>
      <c r="AU59" s="40">
        <v>0</v>
      </c>
      <c r="AV59" s="40">
        <v>88098.33</v>
      </c>
      <c r="AW59" s="40">
        <v>10830.81</v>
      </c>
      <c r="AX59" s="40">
        <v>1799.51</v>
      </c>
      <c r="AY59" s="40">
        <v>0</v>
      </c>
      <c r="AZ59" s="40">
        <v>273370.71000000002</v>
      </c>
      <c r="BA59" s="40">
        <v>0</v>
      </c>
      <c r="BB59" s="40">
        <v>0</v>
      </c>
      <c r="BC59" s="40">
        <v>0</v>
      </c>
      <c r="BD59" s="40">
        <v>10100.549999999999</v>
      </c>
      <c r="BE59" s="40">
        <v>40188.92</v>
      </c>
      <c r="BF59" s="40">
        <v>13676.86</v>
      </c>
      <c r="BG59" s="40">
        <v>1053.6600000000001</v>
      </c>
      <c r="BH59" s="40">
        <v>3502.88</v>
      </c>
      <c r="BI59" s="40">
        <v>0</v>
      </c>
      <c r="BJ59" s="40">
        <v>0</v>
      </c>
      <c r="BK59" s="40">
        <v>0</v>
      </c>
      <c r="BL59" s="40">
        <v>0</v>
      </c>
      <c r="BM59" s="40">
        <v>0</v>
      </c>
      <c r="BN59" s="40">
        <v>0</v>
      </c>
      <c r="BO59" s="40">
        <v>0</v>
      </c>
      <c r="BP59" s="40">
        <v>0</v>
      </c>
      <c r="BQ59" s="40">
        <v>0</v>
      </c>
      <c r="BR59" s="40">
        <v>0</v>
      </c>
      <c r="BS59" s="40">
        <v>0</v>
      </c>
      <c r="BT59" s="40">
        <v>8863.9</v>
      </c>
      <c r="BU59" s="40">
        <v>9393.032382632844</v>
      </c>
      <c r="BV59" s="40">
        <v>11141.984611379481</v>
      </c>
      <c r="BW59" s="40">
        <v>538794.31000000006</v>
      </c>
      <c r="BX59" s="40">
        <v>142814.07999999999</v>
      </c>
      <c r="BY59" s="40">
        <v>56562.01</v>
      </c>
      <c r="BZ59" s="40">
        <v>79986.92</v>
      </c>
      <c r="CA59" s="40">
        <v>0</v>
      </c>
      <c r="CB59" s="40">
        <v>0</v>
      </c>
      <c r="CC59" s="40">
        <v>0</v>
      </c>
      <c r="CD59" s="40">
        <v>0</v>
      </c>
      <c r="CE59" s="40">
        <v>0</v>
      </c>
      <c r="CF59" s="40">
        <v>0</v>
      </c>
      <c r="CG59" s="40">
        <v>55042.81</v>
      </c>
      <c r="CH59" s="40">
        <v>55396.99</v>
      </c>
      <c r="CI59" s="26">
        <v>4.1900000000000004</v>
      </c>
      <c r="CJ59" s="26">
        <v>5.5</v>
      </c>
      <c r="CK59" s="26">
        <v>6.74</v>
      </c>
      <c r="CL59" s="26">
        <v>14.45</v>
      </c>
      <c r="CM59" s="26">
        <v>1.2</v>
      </c>
      <c r="CN59" s="26">
        <v>3</v>
      </c>
      <c r="CO59" s="26">
        <v>0</v>
      </c>
      <c r="CP59" s="26">
        <v>0.3</v>
      </c>
      <c r="CQ59" s="4" t="s">
        <v>243</v>
      </c>
      <c r="CR59" s="45">
        <v>27677170</v>
      </c>
      <c r="CS59" s="45">
        <v>0</v>
      </c>
      <c r="CT59" s="45">
        <v>11050943</v>
      </c>
      <c r="CU59" s="45">
        <v>30655321</v>
      </c>
      <c r="CV59" s="45">
        <v>33</v>
      </c>
      <c r="CW59" s="18">
        <v>139</v>
      </c>
      <c r="CX59" s="39">
        <v>9</v>
      </c>
      <c r="CY59" s="23">
        <v>1.1764705882352899E-2</v>
      </c>
      <c r="CZ59" s="23">
        <v>0.39978494623655919</v>
      </c>
      <c r="DA59" s="23">
        <v>0.23741007194244604</v>
      </c>
      <c r="DB59" s="39">
        <v>42</v>
      </c>
      <c r="DC59" s="18">
        <f t="shared" si="2"/>
        <v>8.8623655502636431</v>
      </c>
      <c r="DD59" s="23">
        <f t="shared" si="1"/>
        <v>0.96402348416421435</v>
      </c>
      <c r="DE59" s="39">
        <v>8</v>
      </c>
      <c r="DF59" s="21">
        <v>0</v>
      </c>
      <c r="DG59" s="21">
        <v>0</v>
      </c>
      <c r="DH59" s="21">
        <v>3.4</v>
      </c>
      <c r="DI59" s="21">
        <v>165.941</v>
      </c>
      <c r="DJ59" s="21">
        <v>85.858999999999995</v>
      </c>
      <c r="DK59" s="21">
        <v>46.485999999999997</v>
      </c>
      <c r="DL59" s="21">
        <v>89.25</v>
      </c>
      <c r="DM59" s="21">
        <v>48.033999999999999</v>
      </c>
      <c r="DN59" s="27">
        <v>32248.809318873027</v>
      </c>
      <c r="DO59" s="29">
        <v>32067.154046814569</v>
      </c>
      <c r="DP59" s="31">
        <v>14.882352941176471</v>
      </c>
      <c r="DQ59" s="23">
        <v>0.23529411764705882</v>
      </c>
      <c r="DR59" s="31">
        <v>15.684299999999993</v>
      </c>
      <c r="DS59" s="31">
        <v>0</v>
      </c>
      <c r="DT59" s="22"/>
      <c r="DU59" s="22"/>
      <c r="DY59" s="22">
        <v>3</v>
      </c>
      <c r="DZ59" s="2"/>
      <c r="EA59" s="2"/>
      <c r="EB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R59" s="2"/>
    </row>
    <row r="60" spans="1:148" x14ac:dyDescent="0.2">
      <c r="A60" s="1">
        <v>2006</v>
      </c>
      <c r="B60" s="51">
        <v>23002</v>
      </c>
      <c r="C60" s="3" t="s">
        <v>141</v>
      </c>
      <c r="D60" s="4" t="s">
        <v>299</v>
      </c>
      <c r="E60" s="18">
        <v>590.96</v>
      </c>
      <c r="F60" s="4" t="s">
        <v>23</v>
      </c>
      <c r="G60" s="18">
        <v>849</v>
      </c>
      <c r="H60" s="40">
        <v>1742000.74</v>
      </c>
      <c r="I60" s="40">
        <v>93370.1</v>
      </c>
      <c r="J60" s="40">
        <v>2564148.39</v>
      </c>
      <c r="K60" s="40">
        <v>591014.93000000005</v>
      </c>
      <c r="L60" s="40">
        <v>641669.43000000005</v>
      </c>
      <c r="M60" s="40">
        <v>0</v>
      </c>
      <c r="N60" s="40">
        <v>0</v>
      </c>
      <c r="O60" s="40">
        <v>0</v>
      </c>
      <c r="P60" s="40">
        <v>297669.82</v>
      </c>
      <c r="Q60" s="40">
        <v>0</v>
      </c>
      <c r="R60" s="40">
        <v>352204</v>
      </c>
      <c r="S60" s="40">
        <v>190710.15</v>
      </c>
      <c r="T60" s="40">
        <v>63335.13</v>
      </c>
      <c r="U60" s="40">
        <v>0</v>
      </c>
      <c r="V60" s="40">
        <v>0</v>
      </c>
      <c r="W60" s="40">
        <v>0</v>
      </c>
      <c r="X60" s="40">
        <v>2440320.14</v>
      </c>
      <c r="Y60" s="40">
        <v>352204</v>
      </c>
      <c r="Z60" s="40">
        <v>0</v>
      </c>
      <c r="AA60" s="44">
        <v>182558</v>
      </c>
      <c r="AB60" s="44">
        <v>8778</v>
      </c>
      <c r="AC60" s="40">
        <v>3100727.32</v>
      </c>
      <c r="AD60" s="40">
        <v>0</v>
      </c>
      <c r="AE60" s="40">
        <v>0</v>
      </c>
      <c r="AF60" s="40">
        <v>184630.57</v>
      </c>
      <c r="AG60" s="40">
        <v>0</v>
      </c>
      <c r="AH60" s="40">
        <v>0</v>
      </c>
      <c r="AI60" s="40">
        <v>461560.07</v>
      </c>
      <c r="AJ60" s="40">
        <v>59691.5</v>
      </c>
      <c r="AK60" s="40">
        <v>0</v>
      </c>
      <c r="AL60" s="40">
        <v>0</v>
      </c>
      <c r="AM60" s="40">
        <v>0</v>
      </c>
      <c r="AN60" s="40">
        <v>0</v>
      </c>
      <c r="AO60" s="40">
        <v>422869.75</v>
      </c>
      <c r="AP60" s="40">
        <v>477764.45</v>
      </c>
      <c r="AQ60" s="40">
        <v>107752.09</v>
      </c>
      <c r="AR60" s="40">
        <v>827826.68</v>
      </c>
      <c r="AS60" s="40">
        <v>0</v>
      </c>
      <c r="AT60" s="40">
        <v>0</v>
      </c>
      <c r="AU60" s="40">
        <v>0</v>
      </c>
      <c r="AV60" s="40">
        <v>213673.93</v>
      </c>
      <c r="AW60" s="40">
        <v>36346.879999999997</v>
      </c>
      <c r="AX60" s="40">
        <v>150</v>
      </c>
      <c r="AY60" s="40">
        <v>73029</v>
      </c>
      <c r="AZ60" s="40">
        <v>60525.67</v>
      </c>
      <c r="BA60" s="40">
        <v>0</v>
      </c>
      <c r="BB60" s="40">
        <v>0</v>
      </c>
      <c r="BC60" s="40">
        <v>175746.18</v>
      </c>
      <c r="BD60" s="40">
        <v>2905</v>
      </c>
      <c r="BE60" s="40">
        <v>43499.89</v>
      </c>
      <c r="BF60" s="40">
        <v>116828.53</v>
      </c>
      <c r="BG60" s="40">
        <v>1070.08</v>
      </c>
      <c r="BH60" s="40">
        <v>17809.599999999999</v>
      </c>
      <c r="BI60" s="40">
        <v>0</v>
      </c>
      <c r="BJ60" s="40">
        <v>0</v>
      </c>
      <c r="BK60" s="40">
        <v>0</v>
      </c>
      <c r="BL60" s="40">
        <v>0</v>
      </c>
      <c r="BM60" s="40">
        <v>0</v>
      </c>
      <c r="BN60" s="40">
        <v>0</v>
      </c>
      <c r="BO60" s="40">
        <v>0</v>
      </c>
      <c r="BP60" s="40">
        <v>0</v>
      </c>
      <c r="BQ60" s="40">
        <v>0</v>
      </c>
      <c r="BR60" s="40">
        <v>160482.35</v>
      </c>
      <c r="BS60" s="40">
        <v>0</v>
      </c>
      <c r="BT60" s="40">
        <v>0</v>
      </c>
      <c r="BU60" s="40">
        <v>6071.3444126925724</v>
      </c>
      <c r="BV60" s="40">
        <v>6872.7461555873051</v>
      </c>
      <c r="BW60" s="40">
        <v>210.31</v>
      </c>
      <c r="BX60" s="40">
        <v>822492.96</v>
      </c>
      <c r="BY60" s="40">
        <v>250536.76</v>
      </c>
      <c r="BZ60" s="40">
        <v>345.51</v>
      </c>
      <c r="CA60" s="40">
        <v>0</v>
      </c>
      <c r="CB60" s="40">
        <v>0</v>
      </c>
      <c r="CC60" s="40">
        <v>0</v>
      </c>
      <c r="CD60" s="40">
        <v>0</v>
      </c>
      <c r="CE60" s="40">
        <v>180826.02</v>
      </c>
      <c r="CF60" s="40">
        <v>0</v>
      </c>
      <c r="CG60" s="40">
        <v>301990.25</v>
      </c>
      <c r="CH60" s="40">
        <v>297561.74</v>
      </c>
      <c r="CI60" s="26">
        <v>3.19</v>
      </c>
      <c r="CJ60" s="26">
        <v>4.1900000000000004</v>
      </c>
      <c r="CK60" s="26">
        <v>5.13</v>
      </c>
      <c r="CL60" s="26">
        <v>11</v>
      </c>
      <c r="CM60" s="26">
        <v>1.4</v>
      </c>
      <c r="CN60" s="26">
        <v>3</v>
      </c>
      <c r="CO60" s="26">
        <v>0</v>
      </c>
      <c r="CP60" s="26">
        <v>0.3</v>
      </c>
      <c r="CQ60" s="4"/>
      <c r="CR60" s="45">
        <v>33748226</v>
      </c>
      <c r="CS60" s="45">
        <v>1235995</v>
      </c>
      <c r="CT60" s="45">
        <v>108908504</v>
      </c>
      <c r="CU60" s="45">
        <v>75208310</v>
      </c>
      <c r="CV60" s="45">
        <v>111</v>
      </c>
      <c r="CW60" s="18">
        <v>880</v>
      </c>
      <c r="CX60" s="39">
        <v>48</v>
      </c>
      <c r="CY60" s="23">
        <v>2.3622047244094446E-2</v>
      </c>
      <c r="CZ60" s="23">
        <v>0.33667274241260325</v>
      </c>
      <c r="DA60" s="23">
        <v>0.12613636363636363</v>
      </c>
      <c r="DB60" s="39">
        <v>165</v>
      </c>
      <c r="DC60" s="18">
        <f t="shared" si="2"/>
        <v>12.967129799495776</v>
      </c>
      <c r="DD60" s="23">
        <f t="shared" si="1"/>
        <v>0.94684884165600458</v>
      </c>
      <c r="DE60" s="39">
        <v>55</v>
      </c>
      <c r="DF60" s="21">
        <v>2</v>
      </c>
      <c r="DG60" s="21">
        <v>0</v>
      </c>
      <c r="DH60" s="21">
        <v>29.77</v>
      </c>
      <c r="DI60" s="21">
        <v>850.24400000000003</v>
      </c>
      <c r="DJ60" s="21">
        <v>530.04600000000005</v>
      </c>
      <c r="DK60" s="21">
        <v>272.166</v>
      </c>
      <c r="DL60" s="21">
        <v>559.27700000000004</v>
      </c>
      <c r="DM60" s="21">
        <v>287.96699999999998</v>
      </c>
      <c r="DN60" s="27">
        <v>32809.800203053521</v>
      </c>
      <c r="DO60" s="29">
        <v>32591.616729364585</v>
      </c>
      <c r="DP60" s="31">
        <v>15.253521126760564</v>
      </c>
      <c r="DQ60" s="23">
        <v>0.16901408450704225</v>
      </c>
      <c r="DR60" s="31">
        <v>67.863899999999887</v>
      </c>
      <c r="DS60" s="31">
        <v>0</v>
      </c>
      <c r="DT60" s="22">
        <v>22.542857142857144</v>
      </c>
      <c r="DU60" s="22">
        <v>21.914285714285715</v>
      </c>
      <c r="DV60" s="22">
        <v>20.571428571428573</v>
      </c>
      <c r="DW60" s="22">
        <v>22.257142857142856</v>
      </c>
      <c r="DX60" s="22">
        <v>21.914285714285715</v>
      </c>
      <c r="DY60" s="22">
        <v>35</v>
      </c>
      <c r="DZ60" s="2"/>
      <c r="EA60" s="2"/>
      <c r="EB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R60" s="2"/>
    </row>
    <row r="61" spans="1:148" x14ac:dyDescent="0.2">
      <c r="A61" s="1">
        <v>2006</v>
      </c>
      <c r="B61" s="51">
        <v>23003</v>
      </c>
      <c r="C61" s="3" t="s">
        <v>142</v>
      </c>
      <c r="D61" s="4" t="s">
        <v>300</v>
      </c>
      <c r="E61" s="18">
        <v>563.6</v>
      </c>
      <c r="F61" s="4" t="s">
        <v>23</v>
      </c>
      <c r="G61" s="18">
        <v>104</v>
      </c>
      <c r="H61" s="40">
        <v>372996.35</v>
      </c>
      <c r="I61" s="40">
        <v>3358.6</v>
      </c>
      <c r="J61" s="40">
        <v>260156.88</v>
      </c>
      <c r="K61" s="40">
        <v>124583.42</v>
      </c>
      <c r="L61" s="40">
        <v>103370.81</v>
      </c>
      <c r="M61" s="40">
        <v>0</v>
      </c>
      <c r="N61" s="40">
        <v>0</v>
      </c>
      <c r="O61" s="40">
        <v>5096</v>
      </c>
      <c r="P61" s="40">
        <v>46517.32</v>
      </c>
      <c r="Q61" s="40">
        <v>0</v>
      </c>
      <c r="R61" s="40">
        <v>0</v>
      </c>
      <c r="S61" s="40">
        <v>22491.25</v>
      </c>
      <c r="T61" s="40">
        <v>0</v>
      </c>
      <c r="U61" s="40">
        <v>0</v>
      </c>
      <c r="V61" s="40">
        <v>0</v>
      </c>
      <c r="W61" s="40">
        <v>0</v>
      </c>
      <c r="X61" s="40">
        <v>255993.67</v>
      </c>
      <c r="Y61" s="40">
        <v>0</v>
      </c>
      <c r="Z61" s="40">
        <v>0</v>
      </c>
      <c r="AA61" s="44">
        <v>17228</v>
      </c>
      <c r="AB61" s="44">
        <v>0</v>
      </c>
      <c r="AC61" s="40">
        <v>694395.24</v>
      </c>
      <c r="AD61" s="40">
        <v>0</v>
      </c>
      <c r="AE61" s="40">
        <v>0</v>
      </c>
      <c r="AF61" s="40">
        <v>44083.95</v>
      </c>
      <c r="AG61" s="40">
        <v>0</v>
      </c>
      <c r="AH61" s="40">
        <v>0</v>
      </c>
      <c r="AI61" s="40">
        <v>52223.38</v>
      </c>
      <c r="AJ61" s="40">
        <v>0</v>
      </c>
      <c r="AK61" s="40">
        <v>0</v>
      </c>
      <c r="AL61" s="40">
        <v>0</v>
      </c>
      <c r="AM61" s="40">
        <v>0</v>
      </c>
      <c r="AN61" s="40">
        <v>0</v>
      </c>
      <c r="AO61" s="40">
        <v>43636.56</v>
      </c>
      <c r="AP61" s="40">
        <v>287140.21999999997</v>
      </c>
      <c r="AQ61" s="40">
        <v>44284.160000000003</v>
      </c>
      <c r="AR61" s="40">
        <v>215528.99</v>
      </c>
      <c r="AS61" s="40">
        <v>0</v>
      </c>
      <c r="AT61" s="40">
        <v>0</v>
      </c>
      <c r="AU61" s="40">
        <v>0</v>
      </c>
      <c r="AV61" s="40">
        <v>37804.32</v>
      </c>
      <c r="AW61" s="40">
        <v>0</v>
      </c>
      <c r="AX61" s="40">
        <v>0</v>
      </c>
      <c r="AY61" s="40">
        <v>0</v>
      </c>
      <c r="AZ61" s="40">
        <v>47284.95</v>
      </c>
      <c r="BA61" s="40">
        <v>0</v>
      </c>
      <c r="BB61" s="40">
        <v>0</v>
      </c>
      <c r="BC61" s="40">
        <v>0</v>
      </c>
      <c r="BD61" s="40">
        <v>0</v>
      </c>
      <c r="BE61" s="40">
        <v>22423.68</v>
      </c>
      <c r="BF61" s="40">
        <v>3000</v>
      </c>
      <c r="BG61" s="40">
        <v>0</v>
      </c>
      <c r="BH61" s="40">
        <v>0</v>
      </c>
      <c r="BI61" s="40">
        <v>0</v>
      </c>
      <c r="BJ61" s="40">
        <v>0</v>
      </c>
      <c r="BK61" s="40">
        <v>0</v>
      </c>
      <c r="BL61" s="40">
        <v>0</v>
      </c>
      <c r="BM61" s="40">
        <v>0</v>
      </c>
      <c r="BN61" s="40">
        <v>0</v>
      </c>
      <c r="BO61" s="40">
        <v>0</v>
      </c>
      <c r="BP61" s="40">
        <v>0</v>
      </c>
      <c r="BQ61" s="40">
        <v>0</v>
      </c>
      <c r="BR61" s="40">
        <v>0</v>
      </c>
      <c r="BS61" s="40">
        <v>0</v>
      </c>
      <c r="BT61" s="40">
        <v>0</v>
      </c>
      <c r="BU61" s="40">
        <v>12872.360308285159</v>
      </c>
      <c r="BV61" s="40">
        <v>13627.96121134271</v>
      </c>
      <c r="BW61" s="40">
        <v>-9129.4599999999991</v>
      </c>
      <c r="BX61" s="40">
        <v>88788.14</v>
      </c>
      <c r="BY61" s="40">
        <v>-6628.92</v>
      </c>
      <c r="BZ61" s="40" t="s">
        <v>0</v>
      </c>
      <c r="CA61" s="40">
        <v>0</v>
      </c>
      <c r="CB61" s="40">
        <v>0</v>
      </c>
      <c r="CC61" s="40">
        <v>0</v>
      </c>
      <c r="CD61" s="40">
        <v>0</v>
      </c>
      <c r="CE61" s="40">
        <v>469610.28</v>
      </c>
      <c r="CF61" s="40">
        <v>0</v>
      </c>
      <c r="CG61" s="40">
        <v>43373.36</v>
      </c>
      <c r="CH61" s="40">
        <v>65908.08</v>
      </c>
      <c r="CI61" s="26">
        <v>3.19</v>
      </c>
      <c r="CJ61" s="26">
        <v>4.1900000000000004</v>
      </c>
      <c r="CK61" s="26">
        <v>5.13</v>
      </c>
      <c r="CL61" s="26">
        <v>11</v>
      </c>
      <c r="CM61" s="26">
        <v>1.4</v>
      </c>
      <c r="CN61" s="26">
        <v>3</v>
      </c>
      <c r="CO61" s="26">
        <v>0</v>
      </c>
      <c r="CP61" s="26">
        <v>0</v>
      </c>
      <c r="CQ61" s="4"/>
      <c r="CR61" s="45">
        <v>24556365</v>
      </c>
      <c r="CS61" s="45">
        <v>1997735</v>
      </c>
      <c r="CT61" s="45">
        <v>3350395</v>
      </c>
      <c r="CU61" s="45">
        <v>1756353</v>
      </c>
      <c r="CV61" s="45">
        <v>12</v>
      </c>
      <c r="CW61" s="18">
        <v>104</v>
      </c>
      <c r="CX61" s="39">
        <v>57</v>
      </c>
      <c r="CY61" s="23">
        <v>1.4492753623188359E-2</v>
      </c>
      <c r="CZ61" s="23">
        <v>0.68326947637292468</v>
      </c>
      <c r="DA61" s="23">
        <v>0.11538461538461539</v>
      </c>
      <c r="DB61" s="39">
        <v>80</v>
      </c>
      <c r="DC61" s="18">
        <f t="shared" si="2"/>
        <v>7.4628579301476501</v>
      </c>
      <c r="DD61" s="23">
        <f t="shared" si="1"/>
        <v>0.92266268351644043</v>
      </c>
      <c r="DE61" s="39">
        <v>6</v>
      </c>
      <c r="DF61" s="21">
        <v>0</v>
      </c>
      <c r="DG61" s="21">
        <v>0</v>
      </c>
      <c r="DH61" s="21">
        <v>0</v>
      </c>
      <c r="DI61" s="21">
        <v>95.754999999999995</v>
      </c>
      <c r="DJ61" s="21">
        <v>65.879000000000005</v>
      </c>
      <c r="DK61" s="21">
        <v>28.013000000000002</v>
      </c>
      <c r="DL61" s="21">
        <v>71.259</v>
      </c>
      <c r="DM61" s="21">
        <v>30.503</v>
      </c>
      <c r="DN61" s="27">
        <v>32788.491903605536</v>
      </c>
      <c r="DO61" s="29">
        <v>37677.219059083953</v>
      </c>
      <c r="DP61" s="31">
        <v>6.75</v>
      </c>
      <c r="DQ61" s="23">
        <v>0.25</v>
      </c>
      <c r="DR61" s="31">
        <v>11.938029999999999</v>
      </c>
      <c r="DS61" s="31">
        <v>1.9976499999999995</v>
      </c>
      <c r="DT61" s="22"/>
      <c r="DU61" s="22"/>
      <c r="DY61" s="22">
        <v>1</v>
      </c>
      <c r="DZ61" s="2"/>
      <c r="EA61" s="2"/>
      <c r="EB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R61" s="2"/>
    </row>
    <row r="62" spans="1:148" x14ac:dyDescent="0.2">
      <c r="A62" s="1">
        <v>2006</v>
      </c>
      <c r="B62" s="51">
        <v>24003</v>
      </c>
      <c r="C62" s="3" t="s">
        <v>236</v>
      </c>
      <c r="D62" s="4" t="s">
        <v>301</v>
      </c>
      <c r="E62" s="18">
        <v>886.28</v>
      </c>
      <c r="F62" s="4" t="s">
        <v>24</v>
      </c>
      <c r="G62" s="18">
        <v>349</v>
      </c>
      <c r="H62" s="40">
        <v>801510.85</v>
      </c>
      <c r="I62" s="40">
        <v>12898.94</v>
      </c>
      <c r="J62" s="40">
        <v>1188746.6000000001</v>
      </c>
      <c r="K62" s="40">
        <v>224135.16</v>
      </c>
      <c r="L62" s="40">
        <v>338532.9</v>
      </c>
      <c r="M62" s="40">
        <v>0</v>
      </c>
      <c r="N62" s="40">
        <v>0</v>
      </c>
      <c r="O62" s="40">
        <v>47226.25</v>
      </c>
      <c r="P62" s="40">
        <v>182507.37</v>
      </c>
      <c r="Q62" s="40">
        <v>0</v>
      </c>
      <c r="R62" s="40">
        <v>0</v>
      </c>
      <c r="S62" s="40">
        <v>78362.820000000007</v>
      </c>
      <c r="T62" s="40">
        <v>42181.65</v>
      </c>
      <c r="U62" s="40">
        <v>0</v>
      </c>
      <c r="V62" s="40">
        <v>0</v>
      </c>
      <c r="W62" s="40">
        <v>0</v>
      </c>
      <c r="X62" s="40">
        <v>1050049.3799999999</v>
      </c>
      <c r="Y62" s="40">
        <v>0</v>
      </c>
      <c r="Z62" s="40">
        <v>0</v>
      </c>
      <c r="AA62" s="44">
        <v>67942</v>
      </c>
      <c r="AB62" s="44">
        <v>3600</v>
      </c>
      <c r="AC62" s="40">
        <v>1203183.72</v>
      </c>
      <c r="AD62" s="40">
        <v>0</v>
      </c>
      <c r="AE62" s="40">
        <v>0</v>
      </c>
      <c r="AF62" s="40">
        <v>34494.199999999997</v>
      </c>
      <c r="AG62" s="40">
        <v>0</v>
      </c>
      <c r="AH62" s="40">
        <v>0</v>
      </c>
      <c r="AI62" s="40">
        <v>133125.04999999999</v>
      </c>
      <c r="AJ62" s="40">
        <v>5237.76</v>
      </c>
      <c r="AK62" s="40">
        <v>0</v>
      </c>
      <c r="AL62" s="40">
        <v>32229.54</v>
      </c>
      <c r="AM62" s="40">
        <v>0</v>
      </c>
      <c r="AN62" s="40">
        <v>0</v>
      </c>
      <c r="AO62" s="40">
        <v>111544.22</v>
      </c>
      <c r="AP62" s="40">
        <v>216874.86</v>
      </c>
      <c r="AQ62" s="40">
        <v>109420.59</v>
      </c>
      <c r="AR62" s="40">
        <v>258432.52</v>
      </c>
      <c r="AS62" s="40">
        <v>0</v>
      </c>
      <c r="AT62" s="40">
        <v>41173.43</v>
      </c>
      <c r="AU62" s="40">
        <v>0</v>
      </c>
      <c r="AV62" s="40">
        <v>93738.48</v>
      </c>
      <c r="AW62" s="40">
        <v>64564.67</v>
      </c>
      <c r="AX62" s="40">
        <v>0</v>
      </c>
      <c r="AY62" s="40">
        <v>47163.519999999997</v>
      </c>
      <c r="AZ62" s="40">
        <v>234773.33</v>
      </c>
      <c r="BA62" s="40">
        <v>0</v>
      </c>
      <c r="BB62" s="40">
        <v>0</v>
      </c>
      <c r="BC62" s="40">
        <v>0</v>
      </c>
      <c r="BD62" s="40">
        <v>5221.3999999999996</v>
      </c>
      <c r="BE62" s="40">
        <v>63446.23</v>
      </c>
      <c r="BF62" s="40">
        <v>12968.04</v>
      </c>
      <c r="BG62" s="40">
        <v>0</v>
      </c>
      <c r="BH62" s="40">
        <v>0</v>
      </c>
      <c r="BI62" s="40">
        <v>0</v>
      </c>
      <c r="BJ62" s="40">
        <v>0</v>
      </c>
      <c r="BK62" s="40">
        <v>0</v>
      </c>
      <c r="BL62" s="40">
        <v>0</v>
      </c>
      <c r="BM62" s="40">
        <v>0</v>
      </c>
      <c r="BN62" s="40">
        <v>4343.93</v>
      </c>
      <c r="BO62" s="40">
        <v>0</v>
      </c>
      <c r="BP62" s="40">
        <v>2016</v>
      </c>
      <c r="BQ62" s="40">
        <v>0</v>
      </c>
      <c r="BR62" s="40">
        <v>0</v>
      </c>
      <c r="BS62" s="40">
        <v>0</v>
      </c>
      <c r="BT62" s="40">
        <v>0</v>
      </c>
      <c r="BU62" s="40">
        <v>5790.8547794379274</v>
      </c>
      <c r="BV62" s="40">
        <v>6493.4651743346994</v>
      </c>
      <c r="BW62" s="40">
        <v>1173113.8899999999</v>
      </c>
      <c r="BX62" s="40">
        <v>273755.99</v>
      </c>
      <c r="BY62" s="40">
        <v>316217.26</v>
      </c>
      <c r="BZ62" s="40">
        <v>7932.03</v>
      </c>
      <c r="CA62" s="40">
        <v>0</v>
      </c>
      <c r="CB62" s="40">
        <v>0</v>
      </c>
      <c r="CC62" s="40">
        <v>0</v>
      </c>
      <c r="CD62" s="40">
        <v>0</v>
      </c>
      <c r="CE62" s="40">
        <v>0</v>
      </c>
      <c r="CF62" s="40">
        <v>0</v>
      </c>
      <c r="CG62" s="40">
        <v>126459.1</v>
      </c>
      <c r="CH62" s="40">
        <v>137375.82999999999</v>
      </c>
      <c r="CI62" s="26">
        <v>3.19</v>
      </c>
      <c r="CJ62" s="26">
        <v>4.1900000000000004</v>
      </c>
      <c r="CK62" s="26">
        <v>5.13</v>
      </c>
      <c r="CL62" s="26">
        <v>11</v>
      </c>
      <c r="CM62" s="26">
        <v>0.93</v>
      </c>
      <c r="CN62" s="26">
        <v>1.92</v>
      </c>
      <c r="CO62" s="26">
        <v>0</v>
      </c>
      <c r="CP62" s="26">
        <v>0.21</v>
      </c>
      <c r="CQ62" s="4"/>
      <c r="CR62" s="45">
        <v>169829943</v>
      </c>
      <c r="CS62" s="45">
        <v>613089</v>
      </c>
      <c r="CT62" s="45">
        <v>15082508</v>
      </c>
      <c r="CU62" s="45">
        <v>6664515</v>
      </c>
      <c r="CV62" s="45">
        <v>40</v>
      </c>
      <c r="CW62" s="18">
        <v>349</v>
      </c>
      <c r="CX62" s="39">
        <v>9</v>
      </c>
      <c r="CY62" s="23">
        <v>1.1560693641618491E-2</v>
      </c>
      <c r="CZ62" s="23">
        <v>0.42884964307924023</v>
      </c>
      <c r="DA62" s="23">
        <v>0.11461318051575932</v>
      </c>
      <c r="DB62" s="39">
        <v>135</v>
      </c>
      <c r="DC62" s="18">
        <f t="shared" si="2"/>
        <v>11.89987465919986</v>
      </c>
      <c r="DD62" s="23">
        <f t="shared" si="1"/>
        <v>0.96871619649387897</v>
      </c>
      <c r="DE62" s="39">
        <v>24</v>
      </c>
      <c r="DF62" s="21">
        <v>0</v>
      </c>
      <c r="DG62" s="21">
        <v>0</v>
      </c>
      <c r="DH62" s="21">
        <v>1.98</v>
      </c>
      <c r="DI62" s="21">
        <v>394.654</v>
      </c>
      <c r="DJ62" s="21">
        <v>238.404</v>
      </c>
      <c r="DK62" s="21">
        <v>100.11</v>
      </c>
      <c r="DL62" s="21">
        <v>245.2</v>
      </c>
      <c r="DM62" s="21">
        <v>104.246</v>
      </c>
      <c r="DN62" s="27">
        <v>30569.209534629645</v>
      </c>
      <c r="DO62" s="29">
        <v>31358.70265684434</v>
      </c>
      <c r="DP62" s="31">
        <v>14.65625</v>
      </c>
      <c r="DQ62" s="23">
        <v>0.125</v>
      </c>
      <c r="DR62" s="31">
        <v>29.328040000000012</v>
      </c>
      <c r="DS62" s="31">
        <v>0</v>
      </c>
      <c r="DT62" s="22"/>
      <c r="DU62" s="22"/>
      <c r="DY62" s="22">
        <v>0</v>
      </c>
      <c r="DZ62" s="2"/>
      <c r="EA62" s="2"/>
      <c r="EB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R62" s="2"/>
    </row>
    <row r="63" spans="1:148" x14ac:dyDescent="0.2">
      <c r="A63" s="1">
        <v>2006</v>
      </c>
      <c r="B63" s="51">
        <v>25001</v>
      </c>
      <c r="C63" s="3" t="s">
        <v>143</v>
      </c>
      <c r="D63" s="4" t="s">
        <v>302</v>
      </c>
      <c r="E63" s="18">
        <v>20.66</v>
      </c>
      <c r="F63" s="4" t="s">
        <v>25</v>
      </c>
      <c r="G63" s="18">
        <v>100</v>
      </c>
      <c r="H63" s="40">
        <v>804480.58</v>
      </c>
      <c r="I63" s="40">
        <v>20115.22</v>
      </c>
      <c r="J63" s="40">
        <v>330880.38</v>
      </c>
      <c r="K63" s="40">
        <v>89667</v>
      </c>
      <c r="L63" s="40">
        <v>61189.9</v>
      </c>
      <c r="M63" s="40">
        <v>0</v>
      </c>
      <c r="N63" s="40">
        <v>0</v>
      </c>
      <c r="O63" s="40">
        <v>0</v>
      </c>
      <c r="P63" s="40">
        <v>70381.070000000007</v>
      </c>
      <c r="Q63" s="40">
        <v>0</v>
      </c>
      <c r="R63" s="40">
        <v>29345</v>
      </c>
      <c r="S63" s="40">
        <v>20202</v>
      </c>
      <c r="T63" s="40">
        <v>13709.71</v>
      </c>
      <c r="U63" s="40">
        <v>0</v>
      </c>
      <c r="V63" s="40">
        <v>0</v>
      </c>
      <c r="W63" s="40">
        <v>0</v>
      </c>
      <c r="X63" s="40">
        <v>318192.42</v>
      </c>
      <c r="Y63" s="40">
        <v>29345</v>
      </c>
      <c r="Z63" s="40">
        <v>0</v>
      </c>
      <c r="AA63" s="44">
        <v>22109</v>
      </c>
      <c r="AB63" s="44">
        <v>541</v>
      </c>
      <c r="AC63" s="40">
        <v>646790.05000000005</v>
      </c>
      <c r="AD63" s="40">
        <v>0</v>
      </c>
      <c r="AE63" s="40">
        <v>0</v>
      </c>
      <c r="AF63" s="40">
        <v>0</v>
      </c>
      <c r="AG63" s="40">
        <v>0</v>
      </c>
      <c r="AH63" s="40">
        <v>0</v>
      </c>
      <c r="AI63" s="40">
        <v>92280.94</v>
      </c>
      <c r="AJ63" s="40">
        <v>0</v>
      </c>
      <c r="AK63" s="40">
        <v>0</v>
      </c>
      <c r="AL63" s="40">
        <v>14000</v>
      </c>
      <c r="AM63" s="40">
        <v>0</v>
      </c>
      <c r="AN63" s="40">
        <v>0</v>
      </c>
      <c r="AO63" s="40">
        <v>22769.21</v>
      </c>
      <c r="AP63" s="40">
        <v>73207.42</v>
      </c>
      <c r="AQ63" s="40">
        <v>17191.48</v>
      </c>
      <c r="AR63" s="40">
        <v>128452.25</v>
      </c>
      <c r="AS63" s="40">
        <v>0</v>
      </c>
      <c r="AT63" s="40">
        <v>0</v>
      </c>
      <c r="AU63" s="40">
        <v>0</v>
      </c>
      <c r="AV63" s="40">
        <v>14422.62</v>
      </c>
      <c r="AW63" s="40">
        <v>0</v>
      </c>
      <c r="AX63" s="40">
        <v>0</v>
      </c>
      <c r="AY63" s="40">
        <v>0</v>
      </c>
      <c r="AZ63" s="40">
        <v>49320.06</v>
      </c>
      <c r="BA63" s="40">
        <v>0</v>
      </c>
      <c r="BB63" s="40">
        <v>0</v>
      </c>
      <c r="BC63" s="40">
        <v>0</v>
      </c>
      <c r="BD63" s="40">
        <v>0</v>
      </c>
      <c r="BE63" s="40">
        <v>1616.28</v>
      </c>
      <c r="BF63" s="40">
        <v>0</v>
      </c>
      <c r="BG63" s="40">
        <v>0</v>
      </c>
      <c r="BH63" s="40">
        <v>0</v>
      </c>
      <c r="BI63" s="40">
        <v>0</v>
      </c>
      <c r="BJ63" s="40">
        <v>0</v>
      </c>
      <c r="BK63" s="40">
        <v>0</v>
      </c>
      <c r="BL63" s="40">
        <v>0</v>
      </c>
      <c r="BM63" s="40">
        <v>0</v>
      </c>
      <c r="BN63" s="40">
        <v>0</v>
      </c>
      <c r="BO63" s="40">
        <v>0</v>
      </c>
      <c r="BP63" s="40">
        <v>0</v>
      </c>
      <c r="BQ63" s="40">
        <v>0</v>
      </c>
      <c r="BR63" s="40">
        <v>0</v>
      </c>
      <c r="BS63" s="40">
        <v>0</v>
      </c>
      <c r="BT63" s="40">
        <v>0</v>
      </c>
      <c r="BU63" s="40">
        <v>7188.9678319683835</v>
      </c>
      <c r="BV63" s="40">
        <v>8180.123354928086</v>
      </c>
      <c r="BW63" s="40">
        <v>692266.92</v>
      </c>
      <c r="BX63" s="40">
        <v>44141.8</v>
      </c>
      <c r="BY63" s="40">
        <v>88420.95</v>
      </c>
      <c r="BZ63" s="40">
        <v>14145.77</v>
      </c>
      <c r="CA63" s="40">
        <v>0</v>
      </c>
      <c r="CB63" s="40">
        <v>0</v>
      </c>
      <c r="CC63" s="40">
        <v>0</v>
      </c>
      <c r="CD63" s="40">
        <v>0</v>
      </c>
      <c r="CE63" s="40">
        <v>0</v>
      </c>
      <c r="CF63" s="40">
        <v>0</v>
      </c>
      <c r="CG63" s="40">
        <v>44243.35</v>
      </c>
      <c r="CH63" s="40">
        <v>57270.85</v>
      </c>
      <c r="CI63" s="26">
        <v>5.25</v>
      </c>
      <c r="CJ63" s="26">
        <v>6.9</v>
      </c>
      <c r="CK63" s="26">
        <v>8.44</v>
      </c>
      <c r="CL63" s="26">
        <v>18.100000000000001</v>
      </c>
      <c r="CM63" s="26">
        <v>1.35</v>
      </c>
      <c r="CN63" s="26">
        <v>1.26</v>
      </c>
      <c r="CO63" s="26">
        <v>0</v>
      </c>
      <c r="CP63" s="26">
        <v>0.3</v>
      </c>
      <c r="CQ63" s="4" t="s">
        <v>243</v>
      </c>
      <c r="CR63" s="45">
        <v>3726299</v>
      </c>
      <c r="CS63" s="45">
        <v>94040</v>
      </c>
      <c r="CT63" s="45">
        <v>18315967</v>
      </c>
      <c r="CU63" s="45">
        <v>25913284</v>
      </c>
      <c r="CV63" s="45">
        <v>11</v>
      </c>
      <c r="CW63" s="18">
        <v>100</v>
      </c>
      <c r="CX63" s="39">
        <v>4</v>
      </c>
      <c r="CY63" s="23">
        <v>0</v>
      </c>
      <c r="CZ63" s="23">
        <v>0.42492492492492495</v>
      </c>
      <c r="DA63" s="23">
        <v>0.11</v>
      </c>
      <c r="DB63" s="39">
        <v>66</v>
      </c>
      <c r="DC63" s="18">
        <f t="shared" si="2"/>
        <v>9.2629387043557099</v>
      </c>
      <c r="DD63" s="23">
        <f t="shared" si="1"/>
        <v>0.97843580654361739</v>
      </c>
      <c r="DE63" s="39">
        <v>0</v>
      </c>
      <c r="DF63" s="21">
        <v>5.1159999999999997</v>
      </c>
      <c r="DG63" s="21">
        <v>36.831000000000003</v>
      </c>
      <c r="DH63" s="21">
        <v>0</v>
      </c>
      <c r="DI63" s="21">
        <v>145.59399999999999</v>
      </c>
      <c r="DJ63" s="21">
        <v>96.055000000000007</v>
      </c>
      <c r="DK63" s="21">
        <v>0</v>
      </c>
      <c r="DL63" s="21">
        <v>98.171999999999997</v>
      </c>
      <c r="DM63" s="21">
        <v>0</v>
      </c>
      <c r="DN63" s="27">
        <v>30497.021502059612</v>
      </c>
      <c r="DO63" s="29">
        <v>29273.435930688283</v>
      </c>
      <c r="DP63" s="31">
        <v>18.25</v>
      </c>
      <c r="DQ63" s="23">
        <v>0</v>
      </c>
      <c r="DR63" s="31">
        <v>10.795710000000001</v>
      </c>
      <c r="DS63" s="31">
        <v>0</v>
      </c>
      <c r="DT63" s="22"/>
      <c r="DU63" s="22"/>
      <c r="DY63" s="22">
        <v>0</v>
      </c>
      <c r="DZ63" s="2"/>
      <c r="EA63" s="2"/>
      <c r="EB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R63" s="2"/>
    </row>
    <row r="64" spans="1:148" x14ac:dyDescent="0.2">
      <c r="A64" s="1">
        <v>2006</v>
      </c>
      <c r="B64" s="51">
        <v>25003</v>
      </c>
      <c r="C64" s="3" t="s">
        <v>147</v>
      </c>
      <c r="D64" s="4" t="s">
        <v>303</v>
      </c>
      <c r="E64" s="18">
        <v>257.01</v>
      </c>
      <c r="F64" s="4" t="s">
        <v>25</v>
      </c>
      <c r="G64" s="18">
        <v>203</v>
      </c>
      <c r="H64" s="40">
        <v>628633.41</v>
      </c>
      <c r="I64" s="40">
        <v>12977.06</v>
      </c>
      <c r="J64" s="40">
        <v>665562.35</v>
      </c>
      <c r="K64" s="40">
        <v>89389.61</v>
      </c>
      <c r="L64" s="40">
        <v>292674.27</v>
      </c>
      <c r="M64" s="40">
        <v>0</v>
      </c>
      <c r="N64" s="40">
        <v>11735</v>
      </c>
      <c r="O64" s="40">
        <v>0</v>
      </c>
      <c r="P64" s="40">
        <v>169893.59</v>
      </c>
      <c r="Q64" s="40">
        <v>0</v>
      </c>
      <c r="R64" s="40">
        <v>31587</v>
      </c>
      <c r="S64" s="40">
        <v>44671.69</v>
      </c>
      <c r="T64" s="40">
        <v>29743.96</v>
      </c>
      <c r="U64" s="40">
        <v>0</v>
      </c>
      <c r="V64" s="40">
        <v>0</v>
      </c>
      <c r="W64" s="40">
        <v>0</v>
      </c>
      <c r="X64" s="40">
        <v>637850.4</v>
      </c>
      <c r="Y64" s="40">
        <v>31587</v>
      </c>
      <c r="Z64" s="40">
        <v>0</v>
      </c>
      <c r="AA64" s="44">
        <v>47692</v>
      </c>
      <c r="AB64" s="44">
        <v>595</v>
      </c>
      <c r="AC64" s="40">
        <v>653549.26</v>
      </c>
      <c r="AD64" s="40">
        <v>43294</v>
      </c>
      <c r="AE64" s="40">
        <v>0</v>
      </c>
      <c r="AF64" s="40">
        <v>45263</v>
      </c>
      <c r="AG64" s="40">
        <v>0</v>
      </c>
      <c r="AH64" s="40">
        <v>0</v>
      </c>
      <c r="AI64" s="40">
        <v>77850.649999999994</v>
      </c>
      <c r="AJ64" s="40">
        <v>8989</v>
      </c>
      <c r="AK64" s="40">
        <v>0</v>
      </c>
      <c r="AL64" s="40">
        <v>27313</v>
      </c>
      <c r="AM64" s="40">
        <v>1980</v>
      </c>
      <c r="AN64" s="40">
        <v>0</v>
      </c>
      <c r="AO64" s="40">
        <v>74489.47</v>
      </c>
      <c r="AP64" s="40">
        <v>182714.2</v>
      </c>
      <c r="AQ64" s="40">
        <v>129415.69</v>
      </c>
      <c r="AR64" s="40">
        <v>257055.04</v>
      </c>
      <c r="AS64" s="40">
        <v>0</v>
      </c>
      <c r="AT64" s="40">
        <v>0</v>
      </c>
      <c r="AU64" s="40">
        <v>0</v>
      </c>
      <c r="AV64" s="40">
        <v>72269.77</v>
      </c>
      <c r="AW64" s="40">
        <v>5200</v>
      </c>
      <c r="AX64" s="40">
        <v>0</v>
      </c>
      <c r="AY64" s="40">
        <v>21000</v>
      </c>
      <c r="AZ64" s="40">
        <v>141938.10999999999</v>
      </c>
      <c r="BA64" s="40">
        <v>0</v>
      </c>
      <c r="BB64" s="40">
        <v>0</v>
      </c>
      <c r="BC64" s="40">
        <v>43030.75</v>
      </c>
      <c r="BD64" s="40">
        <v>0</v>
      </c>
      <c r="BE64" s="40">
        <v>63493.56</v>
      </c>
      <c r="BF64" s="40">
        <v>0</v>
      </c>
      <c r="BG64" s="40">
        <v>0</v>
      </c>
      <c r="BH64" s="40">
        <v>113542</v>
      </c>
      <c r="BI64" s="40">
        <v>0</v>
      </c>
      <c r="BJ64" s="40">
        <v>0</v>
      </c>
      <c r="BK64" s="40">
        <v>0</v>
      </c>
      <c r="BL64" s="40">
        <v>0</v>
      </c>
      <c r="BM64" s="40">
        <v>450.96</v>
      </c>
      <c r="BN64" s="40">
        <v>0</v>
      </c>
      <c r="BO64" s="40">
        <v>0</v>
      </c>
      <c r="BP64" s="40">
        <v>0</v>
      </c>
      <c r="BQ64" s="40">
        <v>0</v>
      </c>
      <c r="BR64" s="40">
        <v>0</v>
      </c>
      <c r="BS64" s="40">
        <v>0</v>
      </c>
      <c r="BT64" s="40">
        <v>0</v>
      </c>
      <c r="BU64" s="40">
        <v>6859.9923723497677</v>
      </c>
      <c r="BV64" s="40">
        <v>8278.3848952452627</v>
      </c>
      <c r="BW64" s="40">
        <v>194768.35</v>
      </c>
      <c r="BX64" s="40">
        <v>-57470.89</v>
      </c>
      <c r="BY64" s="40">
        <v>26922.39</v>
      </c>
      <c r="BZ64" s="40">
        <v>-352</v>
      </c>
      <c r="CA64" s="40">
        <v>0</v>
      </c>
      <c r="CB64" s="40">
        <v>0</v>
      </c>
      <c r="CC64" s="40">
        <v>0</v>
      </c>
      <c r="CD64" s="40">
        <v>0</v>
      </c>
      <c r="CE64" s="40">
        <v>0</v>
      </c>
      <c r="CF64" s="40">
        <v>0</v>
      </c>
      <c r="CG64" s="40">
        <v>128431.63</v>
      </c>
      <c r="CH64" s="40">
        <v>127297.87</v>
      </c>
      <c r="CI64" s="26">
        <v>4.1100000000000003</v>
      </c>
      <c r="CJ64" s="26">
        <v>5.4</v>
      </c>
      <c r="CK64" s="26">
        <v>6.61</v>
      </c>
      <c r="CL64" s="26">
        <v>14.17</v>
      </c>
      <c r="CM64" s="26">
        <v>1.4</v>
      </c>
      <c r="CN64" s="26">
        <v>3</v>
      </c>
      <c r="CO64" s="26">
        <v>0</v>
      </c>
      <c r="CP64" s="26">
        <v>0.3</v>
      </c>
      <c r="CQ64" s="4" t="s">
        <v>243</v>
      </c>
      <c r="CR64" s="45">
        <v>83633373</v>
      </c>
      <c r="CS64" s="45">
        <v>751945</v>
      </c>
      <c r="CT64" s="45">
        <v>8105223</v>
      </c>
      <c r="CU64" s="45">
        <v>3409928</v>
      </c>
      <c r="CV64" s="45">
        <v>26</v>
      </c>
      <c r="CW64" s="18">
        <v>213</v>
      </c>
      <c r="CX64" s="39">
        <v>8</v>
      </c>
      <c r="CY64" s="23">
        <v>0</v>
      </c>
      <c r="CZ64" s="23">
        <v>0.43322014714204871</v>
      </c>
      <c r="DA64" s="23">
        <v>0.12206572769953052</v>
      </c>
      <c r="DB64" s="39">
        <v>202</v>
      </c>
      <c r="DC64" s="18">
        <f t="shared" si="2"/>
        <v>12.719979504709077</v>
      </c>
      <c r="DD64" s="23">
        <f t="shared" si="1"/>
        <v>0.99405347357433904</v>
      </c>
      <c r="DE64" s="39">
        <v>17</v>
      </c>
      <c r="DF64" s="21">
        <v>0</v>
      </c>
      <c r="DG64" s="21">
        <v>0</v>
      </c>
      <c r="DH64" s="21">
        <v>20.05</v>
      </c>
      <c r="DI64" s="21">
        <v>212.137</v>
      </c>
      <c r="DJ64" s="21">
        <v>128.34399999999999</v>
      </c>
      <c r="DK64" s="21">
        <v>69.747</v>
      </c>
      <c r="DL64" s="21">
        <v>129.495</v>
      </c>
      <c r="DM64" s="21">
        <v>69.781000000000006</v>
      </c>
      <c r="DN64" s="27">
        <v>31991.029436882549</v>
      </c>
      <c r="DO64" s="29">
        <v>31606.266105162689</v>
      </c>
      <c r="DP64" s="31">
        <v>15.388888888888889</v>
      </c>
      <c r="DQ64" s="23">
        <v>0.1111111111111111</v>
      </c>
      <c r="DR64" s="31">
        <v>15.749290000000002</v>
      </c>
      <c r="DS64" s="31">
        <v>0.99601999999999991</v>
      </c>
      <c r="DT64" s="22">
        <v>20.399999999999999</v>
      </c>
      <c r="DU64" s="22">
        <v>20.133333333333333</v>
      </c>
      <c r="DV64" s="22">
        <v>20.066666666666666</v>
      </c>
      <c r="DW64" s="22">
        <v>20.466666666666665</v>
      </c>
      <c r="DX64" s="22">
        <v>20.399999999999999</v>
      </c>
      <c r="DY64" s="22">
        <v>15</v>
      </c>
      <c r="DZ64" s="2"/>
      <c r="EA64" s="2"/>
      <c r="EB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R64" s="2"/>
    </row>
    <row r="65" spans="1:148" x14ac:dyDescent="0.2">
      <c r="A65" s="1">
        <v>2006</v>
      </c>
      <c r="B65" s="51">
        <v>25004</v>
      </c>
      <c r="C65" s="3" t="s">
        <v>219</v>
      </c>
      <c r="D65" s="4" t="s">
        <v>304</v>
      </c>
      <c r="E65" s="18">
        <v>298.51</v>
      </c>
      <c r="F65" s="4" t="s">
        <v>25</v>
      </c>
      <c r="G65" s="18">
        <v>955</v>
      </c>
      <c r="H65" s="40">
        <v>2781969.57</v>
      </c>
      <c r="I65" s="40">
        <v>70395.679999999993</v>
      </c>
      <c r="J65" s="40">
        <v>1912616.98</v>
      </c>
      <c r="K65" s="40">
        <v>319146.63</v>
      </c>
      <c r="L65" s="40">
        <v>973682.12</v>
      </c>
      <c r="M65" s="40">
        <v>0</v>
      </c>
      <c r="N65" s="40">
        <v>0</v>
      </c>
      <c r="O65" s="40">
        <v>8528.27</v>
      </c>
      <c r="P65" s="40">
        <v>430278.72</v>
      </c>
      <c r="Q65" s="40">
        <v>0</v>
      </c>
      <c r="R65" s="40">
        <v>292841</v>
      </c>
      <c r="S65" s="40">
        <v>215790.25</v>
      </c>
      <c r="T65" s="40">
        <v>103262.63</v>
      </c>
      <c r="U65" s="40">
        <v>0</v>
      </c>
      <c r="V65" s="40">
        <v>0</v>
      </c>
      <c r="W65" s="40">
        <v>0</v>
      </c>
      <c r="X65" s="40">
        <v>1776141.84</v>
      </c>
      <c r="Y65" s="40">
        <v>292841</v>
      </c>
      <c r="Z65" s="40">
        <v>0</v>
      </c>
      <c r="AA65" s="44">
        <v>205868</v>
      </c>
      <c r="AB65" s="44">
        <v>6853</v>
      </c>
      <c r="AC65" s="40">
        <v>2709493.52</v>
      </c>
      <c r="AD65" s="40">
        <v>0</v>
      </c>
      <c r="AE65" s="40">
        <v>0</v>
      </c>
      <c r="AF65" s="40">
        <v>496506.73</v>
      </c>
      <c r="AG65" s="40">
        <v>0</v>
      </c>
      <c r="AH65" s="40">
        <v>0</v>
      </c>
      <c r="AI65" s="40">
        <v>624774.82999999996</v>
      </c>
      <c r="AJ65" s="40">
        <v>38451.47</v>
      </c>
      <c r="AK65" s="40">
        <v>0</v>
      </c>
      <c r="AL65" s="40">
        <v>45200</v>
      </c>
      <c r="AM65" s="40">
        <v>0</v>
      </c>
      <c r="AN65" s="40">
        <v>0</v>
      </c>
      <c r="AO65" s="40">
        <v>363465.03</v>
      </c>
      <c r="AP65" s="40">
        <v>401667.77</v>
      </c>
      <c r="AQ65" s="40">
        <v>268976.57</v>
      </c>
      <c r="AR65" s="40">
        <v>782731.26</v>
      </c>
      <c r="AS65" s="40">
        <v>121865.15</v>
      </c>
      <c r="AT65" s="40">
        <v>0</v>
      </c>
      <c r="AU65" s="40">
        <v>0</v>
      </c>
      <c r="AV65" s="40">
        <v>318017.77</v>
      </c>
      <c r="AW65" s="40">
        <v>10547.16</v>
      </c>
      <c r="AX65" s="40">
        <v>2500</v>
      </c>
      <c r="AY65" s="40">
        <v>71750</v>
      </c>
      <c r="AZ65" s="40">
        <v>31377</v>
      </c>
      <c r="BA65" s="40">
        <v>0</v>
      </c>
      <c r="BB65" s="40">
        <v>0</v>
      </c>
      <c r="BC65" s="40">
        <v>409718.5</v>
      </c>
      <c r="BD65" s="40">
        <v>18732.93</v>
      </c>
      <c r="BE65" s="40">
        <v>216950.96</v>
      </c>
      <c r="BF65" s="40">
        <v>87784.31</v>
      </c>
      <c r="BG65" s="40">
        <v>4374.79</v>
      </c>
      <c r="BH65" s="40">
        <v>0</v>
      </c>
      <c r="BI65" s="40">
        <v>0</v>
      </c>
      <c r="BJ65" s="40">
        <v>0</v>
      </c>
      <c r="BK65" s="40">
        <v>0</v>
      </c>
      <c r="BL65" s="40">
        <v>0</v>
      </c>
      <c r="BM65" s="40">
        <v>0</v>
      </c>
      <c r="BN65" s="40">
        <v>3955</v>
      </c>
      <c r="BO65" s="40">
        <v>0</v>
      </c>
      <c r="BP65" s="40">
        <v>3390</v>
      </c>
      <c r="BQ65" s="40">
        <v>0</v>
      </c>
      <c r="BR65" s="40">
        <v>43693.21</v>
      </c>
      <c r="BS65" s="40">
        <v>0</v>
      </c>
      <c r="BT65" s="40">
        <v>3955</v>
      </c>
      <c r="BU65" s="40">
        <v>4980.0831569178999</v>
      </c>
      <c r="BV65" s="40">
        <v>6006.5971741769217</v>
      </c>
      <c r="BW65" s="40">
        <v>767668.41</v>
      </c>
      <c r="BX65" s="40">
        <v>188164.48000000001</v>
      </c>
      <c r="BY65" s="40">
        <v>112717.71</v>
      </c>
      <c r="BZ65" s="40">
        <v>15591.47</v>
      </c>
      <c r="CA65" s="40">
        <v>0</v>
      </c>
      <c r="CB65" s="40">
        <v>0</v>
      </c>
      <c r="CC65" s="40">
        <v>0</v>
      </c>
      <c r="CD65" s="40">
        <v>0</v>
      </c>
      <c r="CE65" s="40">
        <v>0</v>
      </c>
      <c r="CF65" s="40">
        <v>0</v>
      </c>
      <c r="CG65" s="40">
        <v>383572.33</v>
      </c>
      <c r="CH65" s="40">
        <v>403564.81</v>
      </c>
      <c r="CI65" s="26">
        <v>3.19</v>
      </c>
      <c r="CJ65" s="26">
        <v>4.1900000000000004</v>
      </c>
      <c r="CK65" s="26">
        <v>5.13</v>
      </c>
      <c r="CL65" s="26">
        <v>11</v>
      </c>
      <c r="CM65" s="26">
        <v>1.2</v>
      </c>
      <c r="CN65" s="26">
        <v>2.75</v>
      </c>
      <c r="CO65" s="26">
        <v>0</v>
      </c>
      <c r="CP65" s="26">
        <v>0.3</v>
      </c>
      <c r="CQ65" s="4"/>
      <c r="CR65" s="45">
        <v>101048200</v>
      </c>
      <c r="CS65" s="45">
        <v>2874546</v>
      </c>
      <c r="CT65" s="45">
        <v>104046156</v>
      </c>
      <c r="CU65" s="45">
        <v>129224933</v>
      </c>
      <c r="CV65" s="45">
        <v>130</v>
      </c>
      <c r="CW65" s="18">
        <v>955</v>
      </c>
      <c r="CX65" s="39">
        <v>46</v>
      </c>
      <c r="CY65" s="23">
        <v>1.0791366906474864E-2</v>
      </c>
      <c r="CZ65" s="23">
        <v>0.21448540699723431</v>
      </c>
      <c r="DA65" s="23">
        <v>0.13612565445026178</v>
      </c>
      <c r="DB65" s="39">
        <v>664</v>
      </c>
      <c r="DC65" s="18">
        <f t="shared" si="2"/>
        <v>14.557942363657984</v>
      </c>
      <c r="DD65" s="23">
        <f t="shared" si="1"/>
        <v>0.96120798637160587</v>
      </c>
      <c r="DE65" s="39">
        <v>106</v>
      </c>
      <c r="DF65" s="21">
        <v>1</v>
      </c>
      <c r="DG65" s="21">
        <v>0</v>
      </c>
      <c r="DH65" s="21">
        <v>124.46</v>
      </c>
      <c r="DI65" s="21">
        <v>964.26400000000001</v>
      </c>
      <c r="DJ65" s="21">
        <v>560.36099999999999</v>
      </c>
      <c r="DK65" s="21">
        <v>367.24700000000001</v>
      </c>
      <c r="DL65" s="21">
        <v>578.81399999999996</v>
      </c>
      <c r="DM65" s="21">
        <v>386.23</v>
      </c>
      <c r="DN65" s="27">
        <v>35397.110942039057</v>
      </c>
      <c r="DO65" s="29">
        <v>32553.00417928259</v>
      </c>
      <c r="DP65" s="31">
        <v>21.71641791044776</v>
      </c>
      <c r="DQ65" s="23">
        <v>0.13432835820895522</v>
      </c>
      <c r="DR65" s="31">
        <v>65.599930000000114</v>
      </c>
      <c r="DS65" s="31">
        <v>0</v>
      </c>
      <c r="DT65" s="22">
        <v>23.223684210526315</v>
      </c>
      <c r="DU65" s="22">
        <v>22.421052631578949</v>
      </c>
      <c r="DV65" s="22">
        <v>22.05263157894737</v>
      </c>
      <c r="DW65" s="22">
        <v>22.921052631578949</v>
      </c>
      <c r="DX65" s="22">
        <v>22.828947368421051</v>
      </c>
      <c r="DY65" s="22">
        <v>76</v>
      </c>
      <c r="DZ65" s="2"/>
      <c r="EA65" s="2"/>
      <c r="EB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R65" s="2"/>
    </row>
    <row r="66" spans="1:148" x14ac:dyDescent="0.2">
      <c r="A66" s="1">
        <v>2006</v>
      </c>
      <c r="B66" s="51">
        <v>26002</v>
      </c>
      <c r="C66" s="3" t="s">
        <v>132</v>
      </c>
      <c r="D66" s="4" t="s">
        <v>305</v>
      </c>
      <c r="E66" s="18">
        <v>359.55</v>
      </c>
      <c r="F66" s="4" t="s">
        <v>26</v>
      </c>
      <c r="G66" s="18">
        <v>206</v>
      </c>
      <c r="H66" s="40">
        <v>645303.93999999994</v>
      </c>
      <c r="I66" s="40">
        <v>11391.76</v>
      </c>
      <c r="J66" s="40">
        <v>772154.47</v>
      </c>
      <c r="K66" s="40">
        <v>143642.22</v>
      </c>
      <c r="L66" s="40">
        <v>128791.52</v>
      </c>
      <c r="M66" s="40">
        <v>0</v>
      </c>
      <c r="N66" s="40">
        <v>0</v>
      </c>
      <c r="O66" s="40">
        <v>0</v>
      </c>
      <c r="P66" s="40">
        <v>124081.64</v>
      </c>
      <c r="Q66" s="40">
        <v>0</v>
      </c>
      <c r="R66" s="40">
        <v>83570</v>
      </c>
      <c r="S66" s="40">
        <v>49473.13</v>
      </c>
      <c r="T66" s="40">
        <v>0</v>
      </c>
      <c r="U66" s="40">
        <v>0</v>
      </c>
      <c r="V66" s="40">
        <v>0</v>
      </c>
      <c r="W66" s="40">
        <v>0</v>
      </c>
      <c r="X66" s="40">
        <v>737323.77</v>
      </c>
      <c r="Y66" s="40">
        <v>83570</v>
      </c>
      <c r="Z66" s="40">
        <v>0</v>
      </c>
      <c r="AA66" s="44">
        <v>41507</v>
      </c>
      <c r="AB66" s="44">
        <v>1571</v>
      </c>
      <c r="AC66" s="40">
        <v>824840.06</v>
      </c>
      <c r="AD66" s="40">
        <v>0</v>
      </c>
      <c r="AE66" s="40">
        <v>0</v>
      </c>
      <c r="AF66" s="40">
        <v>43765.99</v>
      </c>
      <c r="AG66" s="40">
        <v>0</v>
      </c>
      <c r="AH66" s="40">
        <v>0</v>
      </c>
      <c r="AI66" s="40">
        <v>161215.07</v>
      </c>
      <c r="AJ66" s="40">
        <v>1413.9</v>
      </c>
      <c r="AK66" s="40">
        <v>0</v>
      </c>
      <c r="AL66" s="40">
        <v>0</v>
      </c>
      <c r="AM66" s="40">
        <v>0</v>
      </c>
      <c r="AN66" s="40">
        <v>0</v>
      </c>
      <c r="AO66" s="40">
        <v>96719.28</v>
      </c>
      <c r="AP66" s="40">
        <v>238503.48</v>
      </c>
      <c r="AQ66" s="40">
        <v>75967.259999999995</v>
      </c>
      <c r="AR66" s="40">
        <v>210027.51999999999</v>
      </c>
      <c r="AS66" s="40">
        <v>8982.06</v>
      </c>
      <c r="AT66" s="40">
        <v>0</v>
      </c>
      <c r="AU66" s="40">
        <v>0</v>
      </c>
      <c r="AV66" s="40">
        <v>77432.44</v>
      </c>
      <c r="AW66" s="40">
        <v>30908.400000000001</v>
      </c>
      <c r="AX66" s="40">
        <v>0</v>
      </c>
      <c r="AY66" s="40">
        <v>11000</v>
      </c>
      <c r="AZ66" s="40">
        <v>11051.2</v>
      </c>
      <c r="BA66" s="40">
        <v>0</v>
      </c>
      <c r="BB66" s="40">
        <v>0</v>
      </c>
      <c r="BC66" s="40">
        <v>96509.24</v>
      </c>
      <c r="BD66" s="40">
        <v>7745.9</v>
      </c>
      <c r="BE66" s="40">
        <v>89005.87</v>
      </c>
      <c r="BF66" s="40">
        <v>0</v>
      </c>
      <c r="BG66" s="40">
        <v>468.48</v>
      </c>
      <c r="BH66" s="40">
        <v>0</v>
      </c>
      <c r="BI66" s="40">
        <v>0</v>
      </c>
      <c r="BJ66" s="40">
        <v>0</v>
      </c>
      <c r="BK66" s="40">
        <v>0</v>
      </c>
      <c r="BL66" s="40">
        <v>0</v>
      </c>
      <c r="BM66" s="40">
        <v>0</v>
      </c>
      <c r="BN66" s="40">
        <v>0</v>
      </c>
      <c r="BO66" s="40">
        <v>0</v>
      </c>
      <c r="BP66" s="40">
        <v>0</v>
      </c>
      <c r="BQ66" s="40">
        <v>0</v>
      </c>
      <c r="BR66" s="40">
        <v>0</v>
      </c>
      <c r="BS66" s="40">
        <v>0</v>
      </c>
      <c r="BT66" s="40">
        <v>0</v>
      </c>
      <c r="BU66" s="40">
        <v>7479.3808298804061</v>
      </c>
      <c r="BV66" s="40">
        <v>8710.1086935176627</v>
      </c>
      <c r="BW66" s="40">
        <v>276098.36</v>
      </c>
      <c r="BX66" s="40">
        <v>385430.11</v>
      </c>
      <c r="BY66" s="40">
        <v>81663.72</v>
      </c>
      <c r="BZ66" s="40" t="s">
        <v>0</v>
      </c>
      <c r="CA66" s="40">
        <v>0</v>
      </c>
      <c r="CB66" s="40">
        <v>0</v>
      </c>
      <c r="CC66" s="40">
        <v>0</v>
      </c>
      <c r="CD66" s="40">
        <v>0</v>
      </c>
      <c r="CE66" s="40">
        <v>0</v>
      </c>
      <c r="CF66" s="40">
        <v>0</v>
      </c>
      <c r="CG66" s="40">
        <v>86804.32</v>
      </c>
      <c r="CH66" s="40">
        <v>90901.59</v>
      </c>
      <c r="CI66" s="26">
        <v>5.2</v>
      </c>
      <c r="CJ66" s="26">
        <v>6.83</v>
      </c>
      <c r="CK66" s="26">
        <v>8.36</v>
      </c>
      <c r="CL66" s="26">
        <v>17.93</v>
      </c>
      <c r="CM66" s="26">
        <v>1.2</v>
      </c>
      <c r="CN66" s="26">
        <v>1.19</v>
      </c>
      <c r="CO66" s="26">
        <v>0</v>
      </c>
      <c r="CP66" s="26">
        <v>0</v>
      </c>
      <c r="CQ66" s="4" t="s">
        <v>243</v>
      </c>
      <c r="CR66" s="45">
        <v>90675587</v>
      </c>
      <c r="CS66" s="45">
        <v>0</v>
      </c>
      <c r="CT66" s="45">
        <v>12077986</v>
      </c>
      <c r="CU66" s="45">
        <v>4576946</v>
      </c>
      <c r="CV66" s="45">
        <v>35</v>
      </c>
      <c r="CW66" s="18">
        <v>207</v>
      </c>
      <c r="CX66" s="39">
        <v>0</v>
      </c>
      <c r="CY66" s="23">
        <v>0</v>
      </c>
      <c r="CZ66" s="23">
        <v>0.53182283666154639</v>
      </c>
      <c r="DA66" s="23">
        <v>0.16908212560386474</v>
      </c>
      <c r="DB66" s="39">
        <v>109</v>
      </c>
      <c r="DC66" s="18">
        <f t="shared" ref="DC66:DC97" si="3">CW66/(DR66+DS66)</f>
        <v>9.4102286912872195</v>
      </c>
      <c r="DD66" s="23">
        <f t="shared" si="1"/>
        <v>0.9647016083105866</v>
      </c>
      <c r="DE66" s="39">
        <v>15</v>
      </c>
      <c r="DF66" s="21">
        <v>0</v>
      </c>
      <c r="DG66" s="21">
        <v>0</v>
      </c>
      <c r="DH66" s="21">
        <v>0</v>
      </c>
      <c r="DI66" s="21">
        <v>244.934</v>
      </c>
      <c r="DJ66" s="21">
        <v>139.482</v>
      </c>
      <c r="DK66" s="21">
        <v>57.02</v>
      </c>
      <c r="DL66" s="21">
        <v>145.071</v>
      </c>
      <c r="DM66" s="21">
        <v>58.621000000000002</v>
      </c>
      <c r="DN66" s="27">
        <v>31160.403939749081</v>
      </c>
      <c r="DO66" s="29">
        <v>28815.593396477343</v>
      </c>
      <c r="DP66" s="31">
        <v>18.16</v>
      </c>
      <c r="DQ66" s="23">
        <v>0.2</v>
      </c>
      <c r="DR66" s="31">
        <v>21.997339999999998</v>
      </c>
      <c r="DS66" s="31">
        <v>0</v>
      </c>
      <c r="DT66" s="22"/>
      <c r="DU66" s="22"/>
      <c r="DY66" s="22">
        <v>7</v>
      </c>
      <c r="DZ66" s="2"/>
      <c r="EA66" s="2"/>
      <c r="EB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R66" s="2"/>
    </row>
    <row r="67" spans="1:148" x14ac:dyDescent="0.2">
      <c r="A67" s="1">
        <v>2006</v>
      </c>
      <c r="B67" s="51">
        <v>26004</v>
      </c>
      <c r="C67" s="3" t="s">
        <v>133</v>
      </c>
      <c r="D67" s="4" t="s">
        <v>306</v>
      </c>
      <c r="E67" s="18">
        <v>506.45</v>
      </c>
      <c r="F67" s="4" t="s">
        <v>26</v>
      </c>
      <c r="G67" s="18">
        <v>378</v>
      </c>
      <c r="H67" s="40">
        <v>795390.22</v>
      </c>
      <c r="I67" s="40">
        <v>17889.13</v>
      </c>
      <c r="J67" s="40">
        <v>1228924.43</v>
      </c>
      <c r="K67" s="40">
        <v>372186.12</v>
      </c>
      <c r="L67" s="40">
        <v>219268.5</v>
      </c>
      <c r="M67" s="40">
        <v>0</v>
      </c>
      <c r="N67" s="40">
        <v>0</v>
      </c>
      <c r="O67" s="40">
        <v>0</v>
      </c>
      <c r="P67" s="40">
        <v>216941.58</v>
      </c>
      <c r="Q67" s="40">
        <v>0</v>
      </c>
      <c r="R67" s="40">
        <v>51276</v>
      </c>
      <c r="S67" s="40">
        <v>91161.38</v>
      </c>
      <c r="T67" s="40">
        <v>0</v>
      </c>
      <c r="U67" s="40">
        <v>0</v>
      </c>
      <c r="V67" s="40">
        <v>0</v>
      </c>
      <c r="W67" s="40">
        <v>0</v>
      </c>
      <c r="X67" s="40">
        <v>1160271.8600000001</v>
      </c>
      <c r="Y67" s="40">
        <v>51276</v>
      </c>
      <c r="Z67" s="40">
        <v>0</v>
      </c>
      <c r="AA67" s="44">
        <v>83584</v>
      </c>
      <c r="AB67" s="44">
        <v>4111</v>
      </c>
      <c r="AC67" s="40">
        <v>1301171.1299999999</v>
      </c>
      <c r="AD67" s="40">
        <v>0</v>
      </c>
      <c r="AE67" s="40">
        <v>3270.63</v>
      </c>
      <c r="AF67" s="40">
        <v>54809.42</v>
      </c>
      <c r="AG67" s="40">
        <v>0</v>
      </c>
      <c r="AH67" s="40">
        <v>0</v>
      </c>
      <c r="AI67" s="40">
        <v>251617.1</v>
      </c>
      <c r="AJ67" s="40">
        <v>78925.5</v>
      </c>
      <c r="AK67" s="40">
        <v>0</v>
      </c>
      <c r="AL67" s="40">
        <v>0</v>
      </c>
      <c r="AM67" s="40">
        <v>0</v>
      </c>
      <c r="AN67" s="40">
        <v>0</v>
      </c>
      <c r="AO67" s="40">
        <v>107666.61</v>
      </c>
      <c r="AP67" s="40">
        <v>214480.64000000001</v>
      </c>
      <c r="AQ67" s="40">
        <v>69946.289999999994</v>
      </c>
      <c r="AR67" s="40">
        <v>377050.35</v>
      </c>
      <c r="AS67" s="40">
        <v>106010.86</v>
      </c>
      <c r="AT67" s="40">
        <v>0</v>
      </c>
      <c r="AU67" s="40">
        <v>0</v>
      </c>
      <c r="AV67" s="40">
        <v>138567.29999999999</v>
      </c>
      <c r="AW67" s="40">
        <v>0</v>
      </c>
      <c r="AX67" s="40">
        <v>0</v>
      </c>
      <c r="AY67" s="40">
        <v>50000</v>
      </c>
      <c r="AZ67" s="40">
        <v>15013.31</v>
      </c>
      <c r="BA67" s="40">
        <v>0</v>
      </c>
      <c r="BB67" s="40">
        <v>0</v>
      </c>
      <c r="BC67" s="40">
        <v>56043.32</v>
      </c>
      <c r="BD67" s="40">
        <v>4430.67</v>
      </c>
      <c r="BE67" s="40">
        <v>55845</v>
      </c>
      <c r="BF67" s="40">
        <v>0</v>
      </c>
      <c r="BG67" s="40">
        <v>0</v>
      </c>
      <c r="BH67" s="40">
        <v>0</v>
      </c>
      <c r="BI67" s="40">
        <v>0</v>
      </c>
      <c r="BJ67" s="40">
        <v>0</v>
      </c>
      <c r="BK67" s="40">
        <v>0</v>
      </c>
      <c r="BL67" s="40">
        <v>0</v>
      </c>
      <c r="BM67" s="40">
        <v>0</v>
      </c>
      <c r="BN67" s="40">
        <v>0</v>
      </c>
      <c r="BO67" s="40">
        <v>0</v>
      </c>
      <c r="BP67" s="40">
        <v>0</v>
      </c>
      <c r="BQ67" s="40">
        <v>0</v>
      </c>
      <c r="BR67" s="40">
        <v>0</v>
      </c>
      <c r="BS67" s="40">
        <v>0</v>
      </c>
      <c r="BT67" s="40">
        <v>0</v>
      </c>
      <c r="BU67" s="40">
        <v>5853.7409572913066</v>
      </c>
      <c r="BV67" s="40">
        <v>6670.8725383368328</v>
      </c>
      <c r="BW67" s="40">
        <v>1285567.6100000001</v>
      </c>
      <c r="BX67" s="40">
        <v>88976.41</v>
      </c>
      <c r="BY67" s="40">
        <v>141024.48000000001</v>
      </c>
      <c r="BZ67" s="40" t="s">
        <v>0</v>
      </c>
      <c r="CA67" s="40">
        <v>0</v>
      </c>
      <c r="CB67" s="40">
        <v>0</v>
      </c>
      <c r="CC67" s="40">
        <v>57428.2</v>
      </c>
      <c r="CD67" s="40">
        <v>223895.89</v>
      </c>
      <c r="CE67" s="40">
        <v>0</v>
      </c>
      <c r="CF67" s="40">
        <v>0</v>
      </c>
      <c r="CG67" s="40">
        <v>171889.52</v>
      </c>
      <c r="CH67" s="40">
        <v>181847.98</v>
      </c>
      <c r="CI67" s="26">
        <v>3.19</v>
      </c>
      <c r="CJ67" s="26">
        <v>4.1900000000000004</v>
      </c>
      <c r="CK67" s="26">
        <v>5.13</v>
      </c>
      <c r="CL67" s="26">
        <v>11</v>
      </c>
      <c r="CM67" s="26">
        <v>1.4</v>
      </c>
      <c r="CN67" s="26">
        <v>1.32</v>
      </c>
      <c r="CO67" s="26">
        <v>0</v>
      </c>
      <c r="CP67" s="26">
        <v>0</v>
      </c>
      <c r="CQ67" s="4"/>
      <c r="CR67" s="45">
        <v>131080904</v>
      </c>
      <c r="CS67" s="45">
        <v>1204751</v>
      </c>
      <c r="CT67" s="45">
        <v>23003255</v>
      </c>
      <c r="CU67" s="45">
        <v>10899717</v>
      </c>
      <c r="CV67" s="45">
        <v>53</v>
      </c>
      <c r="CW67" s="18">
        <v>381</v>
      </c>
      <c r="CX67" s="39">
        <v>3</v>
      </c>
      <c r="CY67" s="23">
        <v>1.0152284263959421E-2</v>
      </c>
      <c r="CZ67" s="23">
        <v>0.43382891618185737</v>
      </c>
      <c r="DA67" s="23">
        <v>0.13910761154855644</v>
      </c>
      <c r="DB67" s="39">
        <v>91</v>
      </c>
      <c r="DC67" s="18">
        <f t="shared" si="3"/>
        <v>12.096804919494341</v>
      </c>
      <c r="DD67" s="23">
        <f t="shared" ref="DD67:DD130" si="4">(DJ67+DK67)/(DL67+DM67)</f>
        <v>0.95524443004639892</v>
      </c>
      <c r="DE67" s="39">
        <v>29</v>
      </c>
      <c r="DF67" s="21">
        <v>0</v>
      </c>
      <c r="DG67" s="21">
        <v>0</v>
      </c>
      <c r="DH67" s="21">
        <v>4.8390000000000004</v>
      </c>
      <c r="DI67" s="21">
        <v>407.45400000000001</v>
      </c>
      <c r="DJ67" s="21">
        <v>246.04</v>
      </c>
      <c r="DK67" s="21">
        <v>119.59699999999999</v>
      </c>
      <c r="DL67" s="21">
        <v>255.10499999999999</v>
      </c>
      <c r="DM67" s="21">
        <v>127.663</v>
      </c>
      <c r="DN67" s="27">
        <v>30183.814284516866</v>
      </c>
      <c r="DO67" s="29">
        <v>31170.847792910979</v>
      </c>
      <c r="DP67" s="31">
        <v>13.212121212121213</v>
      </c>
      <c r="DQ67" s="23">
        <v>6.0606060606060608E-2</v>
      </c>
      <c r="DR67" s="31">
        <v>31.495919999999984</v>
      </c>
      <c r="DS67" s="31">
        <v>0</v>
      </c>
      <c r="DT67" s="22">
        <v>22.045454545454547</v>
      </c>
      <c r="DU67" s="22">
        <v>19.454545454545453</v>
      </c>
      <c r="DV67" s="22">
        <v>20.59090909090909</v>
      </c>
      <c r="DW67" s="22">
        <v>21.136363636363637</v>
      </c>
      <c r="DX67" s="22">
        <v>20.954545454545453</v>
      </c>
      <c r="DY67" s="22">
        <v>22</v>
      </c>
      <c r="DZ67" s="2"/>
      <c r="EA67" s="2"/>
      <c r="EB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R67" s="2"/>
    </row>
    <row r="68" spans="1:148" x14ac:dyDescent="0.2">
      <c r="A68" s="1">
        <v>2006</v>
      </c>
      <c r="B68" s="51">
        <v>26005</v>
      </c>
      <c r="C68" s="3" t="s">
        <v>134</v>
      </c>
      <c r="D68" s="4" t="s">
        <v>307</v>
      </c>
      <c r="E68" s="18">
        <v>316</v>
      </c>
      <c r="F68" s="4" t="s">
        <v>26</v>
      </c>
      <c r="G68" s="18">
        <v>134</v>
      </c>
      <c r="H68" s="40">
        <v>328717.64</v>
      </c>
      <c r="I68" s="40">
        <v>6080.35</v>
      </c>
      <c r="J68" s="40">
        <v>503189.13</v>
      </c>
      <c r="K68" s="40">
        <v>201930.89</v>
      </c>
      <c r="L68" s="40">
        <v>115890.27</v>
      </c>
      <c r="M68" s="40">
        <v>0</v>
      </c>
      <c r="N68" s="40">
        <v>0</v>
      </c>
      <c r="O68" s="40">
        <v>23463</v>
      </c>
      <c r="P68" s="40">
        <v>102943.33</v>
      </c>
      <c r="Q68" s="40">
        <v>0</v>
      </c>
      <c r="R68" s="40">
        <v>112174</v>
      </c>
      <c r="S68" s="40">
        <v>53473.46</v>
      </c>
      <c r="T68" s="40">
        <v>13763.57</v>
      </c>
      <c r="U68" s="40">
        <v>0</v>
      </c>
      <c r="V68" s="40">
        <v>0</v>
      </c>
      <c r="W68" s="40">
        <v>0</v>
      </c>
      <c r="X68" s="40">
        <v>474196.26</v>
      </c>
      <c r="Y68" s="40">
        <v>48111</v>
      </c>
      <c r="Z68" s="40">
        <v>64063</v>
      </c>
      <c r="AA68" s="44">
        <v>37885</v>
      </c>
      <c r="AB68" s="44">
        <v>2526</v>
      </c>
      <c r="AC68" s="40">
        <v>892382.26</v>
      </c>
      <c r="AD68" s="40">
        <v>15092.96</v>
      </c>
      <c r="AE68" s="40">
        <v>880.79</v>
      </c>
      <c r="AF68" s="40">
        <v>8406.35</v>
      </c>
      <c r="AG68" s="40">
        <v>0</v>
      </c>
      <c r="AH68" s="40">
        <v>0</v>
      </c>
      <c r="AI68" s="40">
        <v>161399.26</v>
      </c>
      <c r="AJ68" s="40">
        <v>13555.98</v>
      </c>
      <c r="AK68" s="40">
        <v>0</v>
      </c>
      <c r="AL68" s="40">
        <v>0</v>
      </c>
      <c r="AM68" s="40">
        <v>0</v>
      </c>
      <c r="AN68" s="40">
        <v>0</v>
      </c>
      <c r="AO68" s="40">
        <v>55773.19</v>
      </c>
      <c r="AP68" s="40">
        <v>181203.94</v>
      </c>
      <c r="AQ68" s="40">
        <v>74422.960000000006</v>
      </c>
      <c r="AR68" s="40">
        <v>233176.83</v>
      </c>
      <c r="AS68" s="40">
        <v>10408.540000000001</v>
      </c>
      <c r="AT68" s="40">
        <v>0</v>
      </c>
      <c r="AU68" s="40">
        <v>0</v>
      </c>
      <c r="AV68" s="40">
        <v>65354.94</v>
      </c>
      <c r="AW68" s="40">
        <v>1375.17</v>
      </c>
      <c r="AX68" s="40">
        <v>0</v>
      </c>
      <c r="AY68" s="40">
        <v>23142</v>
      </c>
      <c r="AZ68" s="40">
        <v>139322.4</v>
      </c>
      <c r="BA68" s="40">
        <v>0</v>
      </c>
      <c r="BB68" s="40">
        <v>0</v>
      </c>
      <c r="BC68" s="40">
        <v>91417.29</v>
      </c>
      <c r="BD68" s="40">
        <v>6398.2</v>
      </c>
      <c r="BE68" s="40">
        <v>85659.82</v>
      </c>
      <c r="BF68" s="40">
        <v>0</v>
      </c>
      <c r="BG68" s="40">
        <v>6444.8</v>
      </c>
      <c r="BH68" s="40">
        <v>0</v>
      </c>
      <c r="BI68" s="40">
        <v>0</v>
      </c>
      <c r="BJ68" s="40">
        <v>0</v>
      </c>
      <c r="BK68" s="40">
        <v>0</v>
      </c>
      <c r="BL68" s="40">
        <v>0</v>
      </c>
      <c r="BM68" s="40">
        <v>0</v>
      </c>
      <c r="BN68" s="40">
        <v>0</v>
      </c>
      <c r="BO68" s="40">
        <v>0</v>
      </c>
      <c r="BP68" s="40">
        <v>0</v>
      </c>
      <c r="BQ68" s="40">
        <v>0</v>
      </c>
      <c r="BR68" s="40">
        <v>0</v>
      </c>
      <c r="BS68" s="40">
        <v>0</v>
      </c>
      <c r="BT68" s="40">
        <v>0</v>
      </c>
      <c r="BU68" s="40">
        <v>10329.274736458467</v>
      </c>
      <c r="BV68" s="40">
        <v>11461.678207711295</v>
      </c>
      <c r="BW68" s="40">
        <v>107113.24</v>
      </c>
      <c r="BX68" s="40">
        <v>104480.17</v>
      </c>
      <c r="BY68" s="40">
        <v>5383.16</v>
      </c>
      <c r="BZ68" s="40">
        <v>13763.57</v>
      </c>
      <c r="CA68" s="40">
        <v>0</v>
      </c>
      <c r="CB68" s="40">
        <v>0</v>
      </c>
      <c r="CC68" s="40">
        <v>0</v>
      </c>
      <c r="CD68" s="40">
        <v>0</v>
      </c>
      <c r="CE68" s="40">
        <v>927420</v>
      </c>
      <c r="CF68" s="40">
        <v>0</v>
      </c>
      <c r="CG68" s="40">
        <v>74838.02</v>
      </c>
      <c r="CH68" s="40">
        <v>84052.24</v>
      </c>
      <c r="CI68" s="26">
        <v>3.19</v>
      </c>
      <c r="CJ68" s="26">
        <v>4.1900000000000004</v>
      </c>
      <c r="CK68" s="26">
        <v>5.13</v>
      </c>
      <c r="CL68" s="26">
        <v>11</v>
      </c>
      <c r="CM68" s="26">
        <v>1.4</v>
      </c>
      <c r="CN68" s="26">
        <v>1.47</v>
      </c>
      <c r="CO68" s="26">
        <v>0</v>
      </c>
      <c r="CP68" s="26">
        <v>0.3</v>
      </c>
      <c r="CQ68" s="4"/>
      <c r="CR68" s="45">
        <v>71388480</v>
      </c>
      <c r="CS68" s="45">
        <v>737952</v>
      </c>
      <c r="CT68" s="45">
        <v>6127446</v>
      </c>
      <c r="CU68" s="45">
        <v>2898132</v>
      </c>
      <c r="CV68" s="45">
        <v>22</v>
      </c>
      <c r="CW68" s="18">
        <v>147</v>
      </c>
      <c r="CX68" s="39">
        <v>2</v>
      </c>
      <c r="CY68" s="23">
        <v>0</v>
      </c>
      <c r="CZ68" s="23">
        <v>0.7556148319639644</v>
      </c>
      <c r="DA68" s="23">
        <v>0.14965986394557823</v>
      </c>
      <c r="DB68" s="39">
        <v>80</v>
      </c>
      <c r="DC68" s="18">
        <f t="shared" si="3"/>
        <v>7.7223647036450567</v>
      </c>
      <c r="DD68" s="23">
        <f t="shared" si="4"/>
        <v>0.95351491854796011</v>
      </c>
      <c r="DE68" s="39">
        <v>19</v>
      </c>
      <c r="DF68" s="21">
        <v>1</v>
      </c>
      <c r="DG68" s="21">
        <v>0</v>
      </c>
      <c r="DH68" s="21">
        <v>2</v>
      </c>
      <c r="DI68" s="21">
        <v>175.708</v>
      </c>
      <c r="DJ68" s="21">
        <v>82.442999999999998</v>
      </c>
      <c r="DK68" s="21">
        <v>56.22</v>
      </c>
      <c r="DL68" s="21">
        <v>86.006</v>
      </c>
      <c r="DM68" s="21">
        <v>59.417000000000002</v>
      </c>
      <c r="DN68" s="27">
        <v>33450.709774622504</v>
      </c>
      <c r="DO68" s="29">
        <v>33911.15248481794</v>
      </c>
      <c r="DP68" s="31">
        <v>14.65</v>
      </c>
      <c r="DQ68" s="23">
        <v>0.1</v>
      </c>
      <c r="DR68" s="31">
        <v>19.035620000000012</v>
      </c>
      <c r="DS68" s="31">
        <v>0</v>
      </c>
      <c r="DT68" s="22">
        <v>19.933333333333334</v>
      </c>
      <c r="DU68" s="22">
        <v>21.8</v>
      </c>
      <c r="DV68" s="22">
        <v>20.666666666666668</v>
      </c>
      <c r="DW68" s="22">
        <v>22.066666666666666</v>
      </c>
      <c r="DX68" s="22">
        <v>21.333333333333332</v>
      </c>
      <c r="DY68" s="22">
        <v>15</v>
      </c>
      <c r="DZ68" s="2"/>
      <c r="EA68" s="2"/>
      <c r="EB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R68" s="2"/>
    </row>
    <row r="69" spans="1:148" x14ac:dyDescent="0.2">
      <c r="A69" s="1">
        <v>2006</v>
      </c>
      <c r="B69" s="51">
        <v>27001</v>
      </c>
      <c r="C69" s="3" t="s">
        <v>78</v>
      </c>
      <c r="D69" s="4" t="s">
        <v>308</v>
      </c>
      <c r="E69" s="18">
        <v>1663.61</v>
      </c>
      <c r="F69" s="4" t="s">
        <v>27</v>
      </c>
      <c r="G69" s="18">
        <v>282</v>
      </c>
      <c r="H69" s="40">
        <v>926636.07</v>
      </c>
      <c r="I69" s="40">
        <v>10563.08</v>
      </c>
      <c r="J69" s="40">
        <v>702679.07</v>
      </c>
      <c r="K69" s="40">
        <v>189988.59</v>
      </c>
      <c r="L69" s="40">
        <v>210652.73</v>
      </c>
      <c r="M69" s="40">
        <v>0</v>
      </c>
      <c r="N69" s="40">
        <v>0</v>
      </c>
      <c r="O69" s="40">
        <v>18.46</v>
      </c>
      <c r="P69" s="40">
        <v>151014</v>
      </c>
      <c r="Q69" s="40">
        <v>0</v>
      </c>
      <c r="R69" s="40">
        <v>0</v>
      </c>
      <c r="S69" s="40">
        <v>62331.68</v>
      </c>
      <c r="T69" s="40">
        <v>0</v>
      </c>
      <c r="U69" s="40">
        <v>0</v>
      </c>
      <c r="V69" s="40">
        <v>0</v>
      </c>
      <c r="W69" s="40">
        <v>0</v>
      </c>
      <c r="X69" s="40">
        <v>645213.61</v>
      </c>
      <c r="Y69" s="40">
        <v>0</v>
      </c>
      <c r="Z69" s="40">
        <v>0</v>
      </c>
      <c r="AA69" s="44">
        <v>56677</v>
      </c>
      <c r="AB69" s="44">
        <v>5021</v>
      </c>
      <c r="AC69" s="40">
        <v>1129885.31</v>
      </c>
      <c r="AD69" s="40">
        <v>0</v>
      </c>
      <c r="AE69" s="40">
        <v>0</v>
      </c>
      <c r="AF69" s="40">
        <v>65774.399999999994</v>
      </c>
      <c r="AG69" s="40">
        <v>0</v>
      </c>
      <c r="AH69" s="40">
        <v>0</v>
      </c>
      <c r="AI69" s="40">
        <v>148256.43</v>
      </c>
      <c r="AJ69" s="40">
        <v>255.07</v>
      </c>
      <c r="AK69" s="40">
        <v>0</v>
      </c>
      <c r="AL69" s="40">
        <v>0</v>
      </c>
      <c r="AM69" s="40">
        <v>0</v>
      </c>
      <c r="AN69" s="40">
        <v>0</v>
      </c>
      <c r="AO69" s="40">
        <v>91734.61</v>
      </c>
      <c r="AP69" s="40">
        <v>212901.39</v>
      </c>
      <c r="AQ69" s="40">
        <v>33686.400000000001</v>
      </c>
      <c r="AR69" s="40">
        <v>273821.02</v>
      </c>
      <c r="AS69" s="40">
        <v>0</v>
      </c>
      <c r="AT69" s="40">
        <v>2635.28</v>
      </c>
      <c r="AU69" s="40">
        <v>0</v>
      </c>
      <c r="AV69" s="40">
        <v>134025.03</v>
      </c>
      <c r="AW69" s="40">
        <v>1671.67</v>
      </c>
      <c r="AX69" s="40">
        <v>1144.8599999999999</v>
      </c>
      <c r="AY69" s="40">
        <v>0</v>
      </c>
      <c r="AZ69" s="40">
        <v>45940.639999999999</v>
      </c>
      <c r="BA69" s="40">
        <v>0</v>
      </c>
      <c r="BB69" s="40">
        <v>0</v>
      </c>
      <c r="BC69" s="40">
        <v>162423.94</v>
      </c>
      <c r="BD69" s="40">
        <v>64802.17</v>
      </c>
      <c r="BE69" s="40">
        <v>47460.7</v>
      </c>
      <c r="BF69" s="40">
        <v>12169.32</v>
      </c>
      <c r="BG69" s="40">
        <v>2582.27</v>
      </c>
      <c r="BH69" s="40">
        <v>0</v>
      </c>
      <c r="BI69" s="40">
        <v>0</v>
      </c>
      <c r="BJ69" s="40">
        <v>0</v>
      </c>
      <c r="BK69" s="40">
        <v>0</v>
      </c>
      <c r="BL69" s="40">
        <v>0</v>
      </c>
      <c r="BM69" s="40">
        <v>0</v>
      </c>
      <c r="BN69" s="40">
        <v>0</v>
      </c>
      <c r="BO69" s="40">
        <v>0</v>
      </c>
      <c r="BP69" s="40">
        <v>0</v>
      </c>
      <c r="BQ69" s="40">
        <v>0</v>
      </c>
      <c r="BR69" s="40">
        <v>0</v>
      </c>
      <c r="BS69" s="40">
        <v>0</v>
      </c>
      <c r="BT69" s="40">
        <v>0</v>
      </c>
      <c r="BU69" s="40">
        <v>6782.0750303240347</v>
      </c>
      <c r="BV69" s="40">
        <v>7541.8679604921163</v>
      </c>
      <c r="BW69" s="40">
        <v>964419.51</v>
      </c>
      <c r="BX69" s="40">
        <v>425753.18</v>
      </c>
      <c r="BY69" s="40">
        <v>238672.97</v>
      </c>
      <c r="BZ69" s="40" t="s">
        <v>0</v>
      </c>
      <c r="CA69" s="40">
        <v>0</v>
      </c>
      <c r="CB69" s="40">
        <v>0</v>
      </c>
      <c r="CC69" s="40">
        <v>0</v>
      </c>
      <c r="CD69" s="40">
        <v>0</v>
      </c>
      <c r="CE69" s="40">
        <v>0</v>
      </c>
      <c r="CF69" s="40">
        <v>0</v>
      </c>
      <c r="CG69" s="40">
        <v>68527.990000000005</v>
      </c>
      <c r="CH69" s="40">
        <v>62233.31</v>
      </c>
      <c r="CI69" s="26">
        <v>3.19</v>
      </c>
      <c r="CJ69" s="26">
        <v>4.1900000000000004</v>
      </c>
      <c r="CK69" s="26">
        <v>5.13</v>
      </c>
      <c r="CL69" s="26">
        <v>11</v>
      </c>
      <c r="CM69" s="26">
        <v>1</v>
      </c>
      <c r="CN69" s="26">
        <v>1</v>
      </c>
      <c r="CO69" s="26">
        <v>0</v>
      </c>
      <c r="CP69" s="26">
        <v>0.3</v>
      </c>
      <c r="CQ69" s="4"/>
      <c r="CR69" s="45">
        <v>151206756</v>
      </c>
      <c r="CS69" s="45">
        <v>2928324</v>
      </c>
      <c r="CT69" s="45">
        <v>15986369</v>
      </c>
      <c r="CU69" s="45">
        <v>12429119</v>
      </c>
      <c r="CV69" s="45">
        <v>29</v>
      </c>
      <c r="CW69" s="18">
        <v>287</v>
      </c>
      <c r="CX69" s="39">
        <v>31</v>
      </c>
      <c r="CY69" s="23">
        <v>2.4844720496894457E-2</v>
      </c>
      <c r="CZ69" s="23">
        <v>0.12088711773369142</v>
      </c>
      <c r="DA69" s="23">
        <v>0.10104529616724739</v>
      </c>
      <c r="DB69" s="39">
        <v>0</v>
      </c>
      <c r="DC69" s="18">
        <f t="shared" si="3"/>
        <v>11.121879915473722</v>
      </c>
      <c r="DD69" s="23">
        <f t="shared" si="4"/>
        <v>0.96154984693582857</v>
      </c>
      <c r="DE69" s="39">
        <v>22</v>
      </c>
      <c r="DF69" s="21">
        <v>0</v>
      </c>
      <c r="DG69" s="21">
        <v>0</v>
      </c>
      <c r="DH69" s="21">
        <v>5.95</v>
      </c>
      <c r="DI69" s="21">
        <v>316.06400000000002</v>
      </c>
      <c r="DJ69" s="21">
        <v>169.702</v>
      </c>
      <c r="DK69" s="21">
        <v>96.655000000000001</v>
      </c>
      <c r="DL69" s="21">
        <v>175.875</v>
      </c>
      <c r="DM69" s="21">
        <v>101.133</v>
      </c>
      <c r="DN69" s="27">
        <v>33381.218128741792</v>
      </c>
      <c r="DO69" s="29">
        <v>31652.785658975339</v>
      </c>
      <c r="DP69" s="31">
        <v>18.777777777777779</v>
      </c>
      <c r="DQ69" s="23">
        <v>0.1111111111111111</v>
      </c>
      <c r="DR69" s="31">
        <v>25.804989999999979</v>
      </c>
      <c r="DS69" s="31">
        <v>0</v>
      </c>
      <c r="DT69" s="22">
        <v>21.933333333333334</v>
      </c>
      <c r="DU69" s="22">
        <v>23.266666666666666</v>
      </c>
      <c r="DV69" s="22">
        <v>20.133333333333333</v>
      </c>
      <c r="DW69" s="22">
        <v>22.866666666666667</v>
      </c>
      <c r="DX69" s="22">
        <v>22.2</v>
      </c>
      <c r="DY69" s="22">
        <v>15</v>
      </c>
      <c r="DZ69" s="2"/>
      <c r="EA69" s="2"/>
      <c r="EB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R69" s="2"/>
    </row>
    <row r="70" spans="1:148" x14ac:dyDescent="0.2">
      <c r="A70" s="1">
        <v>2006</v>
      </c>
      <c r="B70" s="51">
        <v>27002</v>
      </c>
      <c r="C70" s="3" t="s">
        <v>79</v>
      </c>
      <c r="D70" s="4" t="s">
        <v>309</v>
      </c>
      <c r="E70" s="18">
        <v>399.57</v>
      </c>
      <c r="F70" s="4" t="s">
        <v>27</v>
      </c>
      <c r="G70" s="18">
        <v>52</v>
      </c>
      <c r="H70" s="40">
        <v>394995.93</v>
      </c>
      <c r="I70" s="40">
        <v>2741.96</v>
      </c>
      <c r="J70" s="40">
        <v>167367.37</v>
      </c>
      <c r="K70" s="40">
        <v>76077.259999999995</v>
      </c>
      <c r="L70" s="40">
        <v>10237.56</v>
      </c>
      <c r="M70" s="40">
        <v>0</v>
      </c>
      <c r="N70" s="40">
        <v>0</v>
      </c>
      <c r="O70" s="40">
        <v>0</v>
      </c>
      <c r="P70" s="40">
        <v>1053.05</v>
      </c>
      <c r="Q70" s="40">
        <v>0</v>
      </c>
      <c r="R70" s="40">
        <v>0</v>
      </c>
      <c r="S70" s="40">
        <v>13355.83</v>
      </c>
      <c r="T70" s="40">
        <v>0</v>
      </c>
      <c r="U70" s="40">
        <v>0</v>
      </c>
      <c r="V70" s="40">
        <v>0</v>
      </c>
      <c r="W70" s="40">
        <v>0</v>
      </c>
      <c r="X70" s="40">
        <v>152561.4</v>
      </c>
      <c r="Y70" s="40">
        <v>0</v>
      </c>
      <c r="Z70" s="40">
        <v>0</v>
      </c>
      <c r="AA70" s="44">
        <v>11056</v>
      </c>
      <c r="AB70" s="44">
        <v>1489</v>
      </c>
      <c r="AC70" s="40">
        <v>377686.18</v>
      </c>
      <c r="AD70" s="40">
        <v>0</v>
      </c>
      <c r="AE70" s="40">
        <v>0</v>
      </c>
      <c r="AF70" s="40">
        <v>3837.54</v>
      </c>
      <c r="AG70" s="40">
        <v>0</v>
      </c>
      <c r="AH70" s="40">
        <v>0</v>
      </c>
      <c r="AI70" s="40">
        <v>26513.93</v>
      </c>
      <c r="AJ70" s="40">
        <v>37594.03</v>
      </c>
      <c r="AK70" s="40">
        <v>0</v>
      </c>
      <c r="AL70" s="40">
        <v>0</v>
      </c>
      <c r="AM70" s="40">
        <v>0</v>
      </c>
      <c r="AN70" s="40">
        <v>0</v>
      </c>
      <c r="AO70" s="40">
        <v>76056.87</v>
      </c>
      <c r="AP70" s="40">
        <v>79384.929999999993</v>
      </c>
      <c r="AQ70" s="40">
        <v>5550.56</v>
      </c>
      <c r="AR70" s="40">
        <v>125577.12</v>
      </c>
      <c r="AS70" s="40">
        <v>0</v>
      </c>
      <c r="AT70" s="40">
        <v>1469.4</v>
      </c>
      <c r="AU70" s="40">
        <v>0</v>
      </c>
      <c r="AV70" s="40">
        <v>30064.560000000001</v>
      </c>
      <c r="AW70" s="40">
        <v>0</v>
      </c>
      <c r="AX70" s="40">
        <v>0</v>
      </c>
      <c r="AY70" s="40">
        <v>0</v>
      </c>
      <c r="AZ70" s="40">
        <v>15552.69</v>
      </c>
      <c r="BA70" s="40">
        <v>0</v>
      </c>
      <c r="BB70" s="40">
        <v>0</v>
      </c>
      <c r="BC70" s="40">
        <v>0</v>
      </c>
      <c r="BD70" s="40">
        <v>0</v>
      </c>
      <c r="BE70" s="40">
        <v>19725.189999999999</v>
      </c>
      <c r="BF70" s="40">
        <v>14313.92</v>
      </c>
      <c r="BG70" s="40">
        <v>0</v>
      </c>
      <c r="BH70" s="40">
        <v>0</v>
      </c>
      <c r="BI70" s="40">
        <v>0</v>
      </c>
      <c r="BJ70" s="40">
        <v>0</v>
      </c>
      <c r="BK70" s="40">
        <v>0</v>
      </c>
      <c r="BL70" s="40">
        <v>0</v>
      </c>
      <c r="BM70" s="40">
        <v>0</v>
      </c>
      <c r="BN70" s="40">
        <v>0</v>
      </c>
      <c r="BO70" s="40">
        <v>0</v>
      </c>
      <c r="BP70" s="40">
        <v>0</v>
      </c>
      <c r="BQ70" s="40">
        <v>0</v>
      </c>
      <c r="BR70" s="40">
        <v>0</v>
      </c>
      <c r="BS70" s="40">
        <v>0</v>
      </c>
      <c r="BT70" s="40">
        <v>0</v>
      </c>
      <c r="BU70" s="40">
        <v>13242.541585778998</v>
      </c>
      <c r="BV70" s="40">
        <v>14395.010848464088</v>
      </c>
      <c r="BW70" s="40">
        <v>122959.61</v>
      </c>
      <c r="BX70" s="40">
        <v>153727.26999999999</v>
      </c>
      <c r="BY70" s="40">
        <v>44871.9</v>
      </c>
      <c r="BZ70" s="40" t="s">
        <v>0</v>
      </c>
      <c r="CA70" s="40">
        <v>0</v>
      </c>
      <c r="CB70" s="40">
        <v>0</v>
      </c>
      <c r="CC70" s="40">
        <v>0</v>
      </c>
      <c r="CD70" s="40">
        <v>0</v>
      </c>
      <c r="CE70" s="40">
        <v>0</v>
      </c>
      <c r="CF70" s="40">
        <v>0</v>
      </c>
      <c r="CG70" s="40">
        <v>24323.51</v>
      </c>
      <c r="CH70" s="40">
        <v>38612.67</v>
      </c>
      <c r="CI70" s="26">
        <v>6.81</v>
      </c>
      <c r="CJ70" s="26">
        <v>8.94</v>
      </c>
      <c r="CK70" s="26">
        <v>10.95</v>
      </c>
      <c r="CL70" s="26">
        <v>23.48</v>
      </c>
      <c r="CM70" s="26">
        <v>0</v>
      </c>
      <c r="CN70" s="26">
        <v>0</v>
      </c>
      <c r="CO70" s="26">
        <v>0</v>
      </c>
      <c r="CP70" s="26">
        <v>0</v>
      </c>
      <c r="CQ70" s="4" t="s">
        <v>243</v>
      </c>
      <c r="CR70" s="45">
        <v>39255665</v>
      </c>
      <c r="CS70" s="45">
        <v>713803</v>
      </c>
      <c r="CT70" s="45">
        <v>3261367</v>
      </c>
      <c r="CU70" s="45">
        <v>2199040</v>
      </c>
      <c r="CV70" s="45">
        <v>6</v>
      </c>
      <c r="CW70" s="18">
        <v>52</v>
      </c>
      <c r="CX70" s="39">
        <v>0</v>
      </c>
      <c r="CY70" s="23">
        <v>0</v>
      </c>
      <c r="CZ70" s="23">
        <v>0.52758620689655178</v>
      </c>
      <c r="DA70" s="23">
        <v>0.11538461538461539</v>
      </c>
      <c r="DB70" s="39">
        <v>0</v>
      </c>
      <c r="DC70" s="18">
        <f t="shared" si="3"/>
        <v>4.8069367795372404</v>
      </c>
      <c r="DD70" s="23">
        <f t="shared" si="4"/>
        <v>0.9679304175707053</v>
      </c>
      <c r="DE70" s="39">
        <v>3</v>
      </c>
      <c r="DF70" s="21">
        <v>0</v>
      </c>
      <c r="DG70" s="21">
        <v>0</v>
      </c>
      <c r="DH70" s="21">
        <v>1</v>
      </c>
      <c r="DI70" s="21">
        <v>63.05</v>
      </c>
      <c r="DJ70" s="21">
        <v>36.655000000000001</v>
      </c>
      <c r="DK70" s="21">
        <v>14.202</v>
      </c>
      <c r="DL70" s="21">
        <v>37.542000000000002</v>
      </c>
      <c r="DM70" s="21">
        <v>15</v>
      </c>
      <c r="DN70" s="27">
        <v>26636.471892679063</v>
      </c>
      <c r="DO70" s="29">
        <v>29417.977487449509</v>
      </c>
      <c r="DP70" s="31">
        <v>10.333333333333334</v>
      </c>
      <c r="DQ70" s="23">
        <v>0</v>
      </c>
      <c r="DR70" s="31">
        <v>8.2884099999999972</v>
      </c>
      <c r="DS70" s="31">
        <v>2.5292900000000014</v>
      </c>
      <c r="DT70" s="22"/>
      <c r="DU70" s="22"/>
      <c r="DY70" s="22">
        <v>3</v>
      </c>
      <c r="DZ70" s="2"/>
      <c r="EA70" s="2"/>
      <c r="EB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R70" s="2"/>
    </row>
    <row r="71" spans="1:148" x14ac:dyDescent="0.2">
      <c r="A71" s="1">
        <v>2006</v>
      </c>
      <c r="B71" s="51">
        <v>28001</v>
      </c>
      <c r="C71" s="3" t="s">
        <v>80</v>
      </c>
      <c r="D71" s="4" t="s">
        <v>310</v>
      </c>
      <c r="E71" s="18">
        <v>129.79</v>
      </c>
      <c r="F71" s="4" t="s">
        <v>28</v>
      </c>
      <c r="G71" s="18">
        <v>272</v>
      </c>
      <c r="H71" s="40">
        <v>579164.31999999995</v>
      </c>
      <c r="I71" s="40">
        <v>12145.86</v>
      </c>
      <c r="J71" s="40">
        <v>921859.14</v>
      </c>
      <c r="K71" s="40">
        <v>107960.52</v>
      </c>
      <c r="L71" s="40">
        <v>189772.58</v>
      </c>
      <c r="M71" s="40">
        <v>0</v>
      </c>
      <c r="N71" s="40">
        <v>0</v>
      </c>
      <c r="O71" s="40">
        <v>0</v>
      </c>
      <c r="P71" s="40">
        <v>132229.45000000001</v>
      </c>
      <c r="Q71" s="40">
        <v>0</v>
      </c>
      <c r="R71" s="40">
        <v>209706</v>
      </c>
      <c r="S71" s="40">
        <v>56295.05</v>
      </c>
      <c r="T71" s="40">
        <v>31652.75</v>
      </c>
      <c r="U71" s="40">
        <v>0</v>
      </c>
      <c r="V71" s="40">
        <v>0</v>
      </c>
      <c r="W71" s="40">
        <v>0</v>
      </c>
      <c r="X71" s="40">
        <v>876405.77</v>
      </c>
      <c r="Y71" s="40">
        <v>132373</v>
      </c>
      <c r="Z71" s="40">
        <v>77333</v>
      </c>
      <c r="AA71" s="44">
        <v>57228</v>
      </c>
      <c r="AB71" s="44">
        <v>2578</v>
      </c>
      <c r="AC71" s="40">
        <v>879822.73</v>
      </c>
      <c r="AD71" s="40">
        <v>27673.18</v>
      </c>
      <c r="AE71" s="40">
        <v>0</v>
      </c>
      <c r="AF71" s="40">
        <v>56852.93</v>
      </c>
      <c r="AG71" s="40">
        <v>0</v>
      </c>
      <c r="AH71" s="40">
        <v>0</v>
      </c>
      <c r="AI71" s="40">
        <v>259064.57</v>
      </c>
      <c r="AJ71" s="40">
        <v>11750.68</v>
      </c>
      <c r="AK71" s="40">
        <v>0</v>
      </c>
      <c r="AL71" s="40">
        <v>0</v>
      </c>
      <c r="AM71" s="40">
        <v>0</v>
      </c>
      <c r="AN71" s="40">
        <v>0</v>
      </c>
      <c r="AO71" s="40">
        <v>140175.09</v>
      </c>
      <c r="AP71" s="40">
        <v>190380.91</v>
      </c>
      <c r="AQ71" s="40">
        <v>72037.509999999995</v>
      </c>
      <c r="AR71" s="40">
        <v>238197.87</v>
      </c>
      <c r="AS71" s="40">
        <v>0</v>
      </c>
      <c r="AT71" s="40">
        <v>173.5</v>
      </c>
      <c r="AU71" s="40">
        <v>0</v>
      </c>
      <c r="AV71" s="40">
        <v>109547.13</v>
      </c>
      <c r="AW71" s="40">
        <v>4579.6099999999997</v>
      </c>
      <c r="AX71" s="40">
        <v>0</v>
      </c>
      <c r="AY71" s="40">
        <v>64343</v>
      </c>
      <c r="AZ71" s="40">
        <v>62763.96</v>
      </c>
      <c r="BA71" s="40">
        <v>0</v>
      </c>
      <c r="BB71" s="40">
        <v>0</v>
      </c>
      <c r="BC71" s="40">
        <v>78130</v>
      </c>
      <c r="BD71" s="40">
        <v>1658</v>
      </c>
      <c r="BE71" s="40">
        <v>83264.990000000005</v>
      </c>
      <c r="BF71" s="40">
        <v>22574.37</v>
      </c>
      <c r="BG71" s="40">
        <v>0</v>
      </c>
      <c r="BH71" s="40">
        <v>0</v>
      </c>
      <c r="BI71" s="40">
        <v>0</v>
      </c>
      <c r="BJ71" s="40">
        <v>0</v>
      </c>
      <c r="BK71" s="40">
        <v>0</v>
      </c>
      <c r="BL71" s="40">
        <v>0</v>
      </c>
      <c r="BM71" s="40">
        <v>0</v>
      </c>
      <c r="BN71" s="40">
        <v>0</v>
      </c>
      <c r="BO71" s="40">
        <v>0</v>
      </c>
      <c r="BP71" s="40">
        <v>0</v>
      </c>
      <c r="BQ71" s="40">
        <v>0</v>
      </c>
      <c r="BR71" s="40">
        <v>24866.36</v>
      </c>
      <c r="BS71" s="40">
        <v>0</v>
      </c>
      <c r="BT71" s="40">
        <v>0</v>
      </c>
      <c r="BU71" s="40">
        <v>5894.1349792588135</v>
      </c>
      <c r="BV71" s="40">
        <v>6822.7632756590947</v>
      </c>
      <c r="BW71" s="40">
        <v>494870.46</v>
      </c>
      <c r="BX71" s="40">
        <v>-12748.19</v>
      </c>
      <c r="BY71" s="40">
        <v>35804.18</v>
      </c>
      <c r="BZ71" s="40">
        <v>149966.79999999999</v>
      </c>
      <c r="CA71" s="40">
        <v>182519.66</v>
      </c>
      <c r="CB71" s="40">
        <v>150997.5</v>
      </c>
      <c r="CC71" s="40">
        <v>0</v>
      </c>
      <c r="CD71" s="40">
        <v>0</v>
      </c>
      <c r="CE71" s="40">
        <v>0</v>
      </c>
      <c r="CF71" s="40">
        <v>0</v>
      </c>
      <c r="CG71" s="40">
        <v>127211.86</v>
      </c>
      <c r="CH71" s="40">
        <v>128692.39</v>
      </c>
      <c r="CI71" s="26">
        <v>3.19</v>
      </c>
      <c r="CJ71" s="26">
        <v>4.1900000000000004</v>
      </c>
      <c r="CK71" s="26">
        <v>5.13</v>
      </c>
      <c r="CL71" s="26">
        <v>11</v>
      </c>
      <c r="CM71" s="26">
        <v>1.4</v>
      </c>
      <c r="CN71" s="26">
        <v>2</v>
      </c>
      <c r="CO71" s="26">
        <v>1.88</v>
      </c>
      <c r="CP71" s="26">
        <v>0.3</v>
      </c>
      <c r="CQ71" s="4"/>
      <c r="CR71" s="45">
        <v>63639441</v>
      </c>
      <c r="CS71" s="45">
        <v>1022528</v>
      </c>
      <c r="CT71" s="45">
        <v>18576552</v>
      </c>
      <c r="CU71" s="45">
        <v>14341557</v>
      </c>
      <c r="CV71" s="45">
        <v>46</v>
      </c>
      <c r="CW71" s="18">
        <v>299</v>
      </c>
      <c r="CX71" s="39">
        <v>20</v>
      </c>
      <c r="CY71" s="23">
        <v>0</v>
      </c>
      <c r="CZ71" s="23">
        <v>0.43955459434182836</v>
      </c>
      <c r="DA71" s="23">
        <v>0.15384615384615385</v>
      </c>
      <c r="DB71" s="39">
        <v>94</v>
      </c>
      <c r="DC71" s="18">
        <f t="shared" si="3"/>
        <v>14.089358576060635</v>
      </c>
      <c r="DD71" s="23">
        <f t="shared" si="4"/>
        <v>0.96892338544954881</v>
      </c>
      <c r="DE71" s="39">
        <v>19</v>
      </c>
      <c r="DF71" s="21">
        <v>2.2429999999999999</v>
      </c>
      <c r="DG71" s="21">
        <v>0</v>
      </c>
      <c r="DH71" s="21">
        <v>1.8460000000000001</v>
      </c>
      <c r="DI71" s="21">
        <v>310.85700000000003</v>
      </c>
      <c r="DJ71" s="21">
        <v>178.12</v>
      </c>
      <c r="DK71" s="21">
        <v>82.781999999999996</v>
      </c>
      <c r="DL71" s="21">
        <v>182.994</v>
      </c>
      <c r="DM71" s="21">
        <v>86.275999999999996</v>
      </c>
      <c r="DN71" s="27">
        <v>30591.390223870036</v>
      </c>
      <c r="DO71" s="29">
        <v>34357.093328549308</v>
      </c>
      <c r="DP71" s="31">
        <v>15.454545454545455</v>
      </c>
      <c r="DQ71" s="23">
        <v>0</v>
      </c>
      <c r="DR71" s="31">
        <v>21.221689999999985</v>
      </c>
      <c r="DS71" s="31">
        <v>0</v>
      </c>
      <c r="DT71" s="22">
        <v>20.235294117647058</v>
      </c>
      <c r="DU71" s="22">
        <v>20.647058823529413</v>
      </c>
      <c r="DV71" s="22">
        <v>19</v>
      </c>
      <c r="DW71" s="22">
        <v>20.058823529411764</v>
      </c>
      <c r="DX71" s="22">
        <v>20.117647058823529</v>
      </c>
      <c r="DY71" s="22">
        <v>17</v>
      </c>
      <c r="DZ71" s="2"/>
      <c r="EA71" s="2"/>
      <c r="EB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R71" s="2"/>
    </row>
    <row r="72" spans="1:148" x14ac:dyDescent="0.2">
      <c r="A72" s="1">
        <v>2006</v>
      </c>
      <c r="B72" s="51">
        <v>28002</v>
      </c>
      <c r="C72" s="3" t="s">
        <v>138</v>
      </c>
      <c r="D72" s="4" t="s">
        <v>311</v>
      </c>
      <c r="E72" s="18">
        <v>169.03</v>
      </c>
      <c r="F72" s="4" t="s">
        <v>28</v>
      </c>
      <c r="G72" s="18">
        <v>296</v>
      </c>
      <c r="H72" s="40">
        <v>898811.63</v>
      </c>
      <c r="I72" s="40">
        <v>12185.84</v>
      </c>
      <c r="J72" s="40">
        <v>652239.42000000004</v>
      </c>
      <c r="K72" s="40">
        <v>95642.1</v>
      </c>
      <c r="L72" s="40">
        <v>203496.37</v>
      </c>
      <c r="M72" s="40">
        <v>0</v>
      </c>
      <c r="N72" s="40">
        <v>0</v>
      </c>
      <c r="O72" s="40">
        <v>5000</v>
      </c>
      <c r="P72" s="40">
        <v>200100.25</v>
      </c>
      <c r="Q72" s="40">
        <v>0</v>
      </c>
      <c r="R72" s="40">
        <v>18753</v>
      </c>
      <c r="S72" s="40">
        <v>50599.38</v>
      </c>
      <c r="T72" s="40">
        <v>0</v>
      </c>
      <c r="U72" s="40">
        <v>0</v>
      </c>
      <c r="V72" s="40">
        <v>0</v>
      </c>
      <c r="W72" s="40">
        <v>0</v>
      </c>
      <c r="X72" s="40">
        <v>607087.32999999996</v>
      </c>
      <c r="Y72" s="40">
        <v>0</v>
      </c>
      <c r="Z72" s="40">
        <v>18753</v>
      </c>
      <c r="AA72" s="44">
        <v>52711</v>
      </c>
      <c r="AB72" s="44">
        <v>2094</v>
      </c>
      <c r="AC72" s="40">
        <v>997746.77</v>
      </c>
      <c r="AD72" s="40">
        <v>15333.04</v>
      </c>
      <c r="AE72" s="40">
        <v>0</v>
      </c>
      <c r="AF72" s="40">
        <v>84329.49</v>
      </c>
      <c r="AG72" s="40">
        <v>0</v>
      </c>
      <c r="AH72" s="40">
        <v>0</v>
      </c>
      <c r="AI72" s="40">
        <v>171990.76</v>
      </c>
      <c r="AJ72" s="40">
        <v>10576.92</v>
      </c>
      <c r="AK72" s="40">
        <v>0</v>
      </c>
      <c r="AL72" s="40">
        <v>0</v>
      </c>
      <c r="AM72" s="40">
        <v>0</v>
      </c>
      <c r="AN72" s="40">
        <v>0</v>
      </c>
      <c r="AO72" s="40">
        <v>106330.42</v>
      </c>
      <c r="AP72" s="40">
        <v>172756.93</v>
      </c>
      <c r="AQ72" s="40">
        <v>92870.85</v>
      </c>
      <c r="AR72" s="40">
        <v>299099.74</v>
      </c>
      <c r="AS72" s="40">
        <v>0</v>
      </c>
      <c r="AT72" s="40">
        <v>0</v>
      </c>
      <c r="AU72" s="40">
        <v>0</v>
      </c>
      <c r="AV72" s="40">
        <v>89828.01</v>
      </c>
      <c r="AW72" s="40">
        <v>5845.33</v>
      </c>
      <c r="AX72" s="40">
        <v>0</v>
      </c>
      <c r="AY72" s="40">
        <v>0</v>
      </c>
      <c r="AZ72" s="40">
        <v>162747.72</v>
      </c>
      <c r="BA72" s="40">
        <v>0</v>
      </c>
      <c r="BB72" s="40">
        <v>0</v>
      </c>
      <c r="BC72" s="40">
        <v>41498.78</v>
      </c>
      <c r="BD72" s="40">
        <v>227.5</v>
      </c>
      <c r="BE72" s="40">
        <v>76400.45</v>
      </c>
      <c r="BF72" s="40">
        <v>958.47</v>
      </c>
      <c r="BG72" s="40">
        <v>20672.71</v>
      </c>
      <c r="BH72" s="40">
        <v>0</v>
      </c>
      <c r="BI72" s="40">
        <v>0</v>
      </c>
      <c r="BJ72" s="40">
        <v>0</v>
      </c>
      <c r="BK72" s="40">
        <v>0</v>
      </c>
      <c r="BL72" s="40">
        <v>0</v>
      </c>
      <c r="BM72" s="40">
        <v>0</v>
      </c>
      <c r="BN72" s="40">
        <v>0</v>
      </c>
      <c r="BO72" s="40">
        <v>0</v>
      </c>
      <c r="BP72" s="40">
        <v>0</v>
      </c>
      <c r="BQ72" s="40">
        <v>0</v>
      </c>
      <c r="BR72" s="40">
        <v>0</v>
      </c>
      <c r="BS72" s="40">
        <v>0</v>
      </c>
      <c r="BT72" s="40">
        <v>0</v>
      </c>
      <c r="BU72" s="40">
        <v>5994.856436323671</v>
      </c>
      <c r="BV72" s="40">
        <v>6851.2573155653245</v>
      </c>
      <c r="BW72" s="40">
        <v>561382.69999999995</v>
      </c>
      <c r="BX72" s="40">
        <v>152453.60999999999</v>
      </c>
      <c r="BY72" s="40">
        <v>2939.16</v>
      </c>
      <c r="BZ72" s="40" t="s">
        <v>0</v>
      </c>
      <c r="CA72" s="40">
        <v>266843.37</v>
      </c>
      <c r="CB72" s="40">
        <v>256095</v>
      </c>
      <c r="CC72" s="40">
        <v>0</v>
      </c>
      <c r="CD72" s="40">
        <v>0</v>
      </c>
      <c r="CE72" s="40">
        <v>0</v>
      </c>
      <c r="CF72" s="40">
        <v>0</v>
      </c>
      <c r="CG72" s="40">
        <v>105635.18</v>
      </c>
      <c r="CH72" s="40">
        <v>106724.23</v>
      </c>
      <c r="CI72" s="26">
        <v>3.19</v>
      </c>
      <c r="CJ72" s="26">
        <v>4.1900000000000004</v>
      </c>
      <c r="CK72" s="26">
        <v>5.13</v>
      </c>
      <c r="CL72" s="26">
        <v>11</v>
      </c>
      <c r="CM72" s="26">
        <v>1.4</v>
      </c>
      <c r="CN72" s="26">
        <v>1.5</v>
      </c>
      <c r="CO72" s="26">
        <v>1.86</v>
      </c>
      <c r="CP72" s="26">
        <v>0</v>
      </c>
      <c r="CQ72" s="4"/>
      <c r="CR72" s="45">
        <v>75724080</v>
      </c>
      <c r="CS72" s="45">
        <v>1254394</v>
      </c>
      <c r="CT72" s="45">
        <v>26378916</v>
      </c>
      <c r="CU72" s="45">
        <v>34179892</v>
      </c>
      <c r="CV72" s="45">
        <v>30</v>
      </c>
      <c r="CW72" s="18">
        <v>314</v>
      </c>
      <c r="CX72" s="39">
        <v>40</v>
      </c>
      <c r="CY72" s="23">
        <v>1.7543859649122862E-2</v>
      </c>
      <c r="CZ72" s="23">
        <v>0.30738239040223508</v>
      </c>
      <c r="DA72" s="23">
        <v>9.5541401273885357E-2</v>
      </c>
      <c r="DB72" s="39">
        <v>101</v>
      </c>
      <c r="DC72" s="18">
        <f t="shared" si="3"/>
        <v>14.165258035513284</v>
      </c>
      <c r="DD72" s="23">
        <f t="shared" si="4"/>
        <v>0.97039074869744713</v>
      </c>
      <c r="DE72" s="39">
        <v>21</v>
      </c>
      <c r="DF72" s="21">
        <v>0</v>
      </c>
      <c r="DG72" s="21">
        <v>0</v>
      </c>
      <c r="DH72" s="21">
        <v>5</v>
      </c>
      <c r="DI72" s="21">
        <v>329.39800000000002</v>
      </c>
      <c r="DJ72" s="21">
        <v>190.04900000000001</v>
      </c>
      <c r="DK72" s="21">
        <v>92.489000000000004</v>
      </c>
      <c r="DL72" s="21">
        <v>194.69399999999999</v>
      </c>
      <c r="DM72" s="21">
        <v>96.465000000000003</v>
      </c>
      <c r="DN72" s="27">
        <v>31523.844565747706</v>
      </c>
      <c r="DO72" s="29">
        <v>32375.480957040505</v>
      </c>
      <c r="DP72" s="31">
        <v>14.652173913043478</v>
      </c>
      <c r="DQ72" s="23">
        <v>0.17391304347826086</v>
      </c>
      <c r="DR72" s="31">
        <v>21.171910000000015</v>
      </c>
      <c r="DS72" s="31">
        <v>0.995</v>
      </c>
      <c r="DT72" s="22">
        <v>23.142857142857142</v>
      </c>
      <c r="DU72" s="22">
        <v>21.5</v>
      </c>
      <c r="DV72" s="22">
        <v>20.928571428571427</v>
      </c>
      <c r="DW72" s="22">
        <v>22.642857142857142</v>
      </c>
      <c r="DX72" s="22">
        <v>22.285714285714285</v>
      </c>
      <c r="DY72" s="22">
        <v>14</v>
      </c>
      <c r="DZ72" s="2"/>
      <c r="EA72" s="2"/>
      <c r="EB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R72" s="2"/>
    </row>
    <row r="73" spans="1:148" x14ac:dyDescent="0.2">
      <c r="A73" s="1">
        <v>2006</v>
      </c>
      <c r="B73" s="51">
        <v>28003</v>
      </c>
      <c r="C73" s="3" t="s">
        <v>139</v>
      </c>
      <c r="D73" s="4" t="s">
        <v>312</v>
      </c>
      <c r="E73" s="18">
        <v>364.64</v>
      </c>
      <c r="F73" s="4" t="s">
        <v>28</v>
      </c>
      <c r="G73" s="18">
        <v>645</v>
      </c>
      <c r="H73" s="40">
        <v>1195967.28</v>
      </c>
      <c r="I73" s="40">
        <v>29246.03</v>
      </c>
      <c r="J73" s="40">
        <v>1745884.09</v>
      </c>
      <c r="K73" s="40">
        <v>246126.02</v>
      </c>
      <c r="L73" s="40">
        <v>635084.64</v>
      </c>
      <c r="M73" s="40">
        <v>452.03</v>
      </c>
      <c r="N73" s="40">
        <v>0</v>
      </c>
      <c r="O73" s="40">
        <v>0</v>
      </c>
      <c r="P73" s="40">
        <v>296532.57</v>
      </c>
      <c r="Q73" s="40">
        <v>210.85</v>
      </c>
      <c r="R73" s="40">
        <v>278981</v>
      </c>
      <c r="S73" s="40">
        <v>108450.1</v>
      </c>
      <c r="T73" s="40">
        <v>64029.26</v>
      </c>
      <c r="U73" s="40">
        <v>22.74</v>
      </c>
      <c r="V73" s="40">
        <v>0</v>
      </c>
      <c r="W73" s="40">
        <v>0</v>
      </c>
      <c r="X73" s="40">
        <v>1640590.59</v>
      </c>
      <c r="Y73" s="40">
        <v>86148</v>
      </c>
      <c r="Z73" s="40">
        <v>192833</v>
      </c>
      <c r="AA73" s="44">
        <v>108527</v>
      </c>
      <c r="AB73" s="44">
        <v>3730</v>
      </c>
      <c r="AC73" s="40">
        <v>1734722.92</v>
      </c>
      <c r="AD73" s="40">
        <v>0</v>
      </c>
      <c r="AE73" s="40">
        <v>0</v>
      </c>
      <c r="AF73" s="40">
        <v>83077.31</v>
      </c>
      <c r="AG73" s="40">
        <v>0</v>
      </c>
      <c r="AH73" s="40">
        <v>0</v>
      </c>
      <c r="AI73" s="40">
        <v>510481.44</v>
      </c>
      <c r="AJ73" s="40">
        <v>22074</v>
      </c>
      <c r="AK73" s="40">
        <v>0</v>
      </c>
      <c r="AL73" s="40">
        <v>63513.599999999999</v>
      </c>
      <c r="AM73" s="40">
        <v>0</v>
      </c>
      <c r="AN73" s="40">
        <v>0</v>
      </c>
      <c r="AO73" s="40">
        <v>132437.93</v>
      </c>
      <c r="AP73" s="40">
        <v>313538.88</v>
      </c>
      <c r="AQ73" s="40">
        <v>297060.11</v>
      </c>
      <c r="AR73" s="40">
        <v>513305.37</v>
      </c>
      <c r="AS73" s="40">
        <v>0</v>
      </c>
      <c r="AT73" s="40">
        <v>34121.769999999997</v>
      </c>
      <c r="AU73" s="40">
        <v>0</v>
      </c>
      <c r="AV73" s="40">
        <v>186431.26</v>
      </c>
      <c r="AW73" s="40">
        <v>8404.3799999999992</v>
      </c>
      <c r="AX73" s="40">
        <v>0</v>
      </c>
      <c r="AY73" s="40">
        <v>9950</v>
      </c>
      <c r="AZ73" s="40">
        <v>108849.31</v>
      </c>
      <c r="BA73" s="40">
        <v>0</v>
      </c>
      <c r="BB73" s="40">
        <v>0</v>
      </c>
      <c r="BC73" s="40">
        <v>286761.43</v>
      </c>
      <c r="BD73" s="40">
        <v>29215.72</v>
      </c>
      <c r="BE73" s="40">
        <v>159350.24</v>
      </c>
      <c r="BF73" s="40">
        <v>0</v>
      </c>
      <c r="BG73" s="40">
        <v>1864.39</v>
      </c>
      <c r="BH73" s="40">
        <v>0</v>
      </c>
      <c r="BI73" s="40">
        <v>0</v>
      </c>
      <c r="BJ73" s="40">
        <v>0</v>
      </c>
      <c r="BK73" s="40">
        <v>0</v>
      </c>
      <c r="BL73" s="40">
        <v>0</v>
      </c>
      <c r="BM73" s="40">
        <v>0</v>
      </c>
      <c r="BN73" s="40">
        <v>0</v>
      </c>
      <c r="BO73" s="40">
        <v>0</v>
      </c>
      <c r="BP73" s="40">
        <v>0</v>
      </c>
      <c r="BQ73" s="40">
        <v>0</v>
      </c>
      <c r="BR73" s="40">
        <v>0</v>
      </c>
      <c r="BS73" s="40">
        <v>0</v>
      </c>
      <c r="BT73" s="40">
        <v>0</v>
      </c>
      <c r="BU73" s="40">
        <v>4942.1791634837255</v>
      </c>
      <c r="BV73" s="40">
        <v>5794.7558415171006</v>
      </c>
      <c r="BW73" s="40">
        <v>778896.65</v>
      </c>
      <c r="BX73" s="40">
        <v>84321.01</v>
      </c>
      <c r="BY73" s="40">
        <v>1501.46</v>
      </c>
      <c r="BZ73" s="40" t="s">
        <v>0</v>
      </c>
      <c r="CA73" s="40">
        <v>418524.15999999997</v>
      </c>
      <c r="CB73" s="40">
        <v>408150</v>
      </c>
      <c r="CC73" s="40">
        <v>0</v>
      </c>
      <c r="CD73" s="40">
        <v>0</v>
      </c>
      <c r="CE73" s="40">
        <v>0</v>
      </c>
      <c r="CF73" s="40">
        <v>0</v>
      </c>
      <c r="CG73" s="40">
        <v>261998.84</v>
      </c>
      <c r="CH73" s="40">
        <v>300694.44</v>
      </c>
      <c r="CI73" s="26">
        <v>3.19</v>
      </c>
      <c r="CJ73" s="26">
        <v>4.1900000000000004</v>
      </c>
      <c r="CK73" s="26">
        <v>5.13</v>
      </c>
      <c r="CL73" s="26">
        <v>11</v>
      </c>
      <c r="CM73" s="26">
        <v>1.4</v>
      </c>
      <c r="CN73" s="26">
        <v>3</v>
      </c>
      <c r="CO73" s="26">
        <v>1.85</v>
      </c>
      <c r="CP73" s="26">
        <v>0.3</v>
      </c>
      <c r="CQ73" s="4"/>
      <c r="CR73" s="45">
        <v>152375706</v>
      </c>
      <c r="CS73" s="45">
        <v>980040</v>
      </c>
      <c r="CT73" s="45">
        <v>40240642</v>
      </c>
      <c r="CU73" s="45">
        <v>29696030</v>
      </c>
      <c r="CV73" s="45">
        <v>73</v>
      </c>
      <c r="CW73" s="18">
        <v>645</v>
      </c>
      <c r="CX73" s="39">
        <v>8</v>
      </c>
      <c r="CY73" s="23">
        <v>9.8684210526315264E-3</v>
      </c>
      <c r="CZ73" s="23">
        <v>0.45392134481786406</v>
      </c>
      <c r="DA73" s="23">
        <v>0.11317829457364341</v>
      </c>
      <c r="DB73" s="39">
        <v>650</v>
      </c>
      <c r="DC73" s="18">
        <f t="shared" si="3"/>
        <v>15.36985226116739</v>
      </c>
      <c r="DD73" s="23">
        <f t="shared" si="4"/>
        <v>0.96778207420124596</v>
      </c>
      <c r="DE73" s="39">
        <v>49</v>
      </c>
      <c r="DF73" s="21">
        <v>9</v>
      </c>
      <c r="DG73" s="21">
        <v>0</v>
      </c>
      <c r="DH73" s="21">
        <v>18.53</v>
      </c>
      <c r="DI73" s="21">
        <v>643.89499999999998</v>
      </c>
      <c r="DJ73" s="21">
        <v>428.35399999999998</v>
      </c>
      <c r="DK73" s="21">
        <v>186.08600000000001</v>
      </c>
      <c r="DL73" s="21">
        <v>441.67599999999999</v>
      </c>
      <c r="DM73" s="21">
        <v>193.21899999999999</v>
      </c>
      <c r="DN73" s="27">
        <v>30866.047090844408</v>
      </c>
      <c r="DO73" s="29">
        <v>32795.561137164368</v>
      </c>
      <c r="DP73" s="31">
        <v>11.717391304347826</v>
      </c>
      <c r="DQ73" s="23">
        <v>0.10869565217391304</v>
      </c>
      <c r="DR73" s="31">
        <v>41.965269999999997</v>
      </c>
      <c r="DS73" s="31">
        <v>0</v>
      </c>
      <c r="DT73" s="22">
        <v>21.774193548387096</v>
      </c>
      <c r="DU73" s="22">
        <v>23.419354838709676</v>
      </c>
      <c r="DV73" s="22">
        <v>20.838709677419356</v>
      </c>
      <c r="DW73" s="22">
        <v>21.387096774193548</v>
      </c>
      <c r="DX73" s="22">
        <v>22.032258064516128</v>
      </c>
      <c r="DY73" s="22">
        <v>31</v>
      </c>
      <c r="DZ73" s="2"/>
      <c r="EA73" s="2"/>
      <c r="EB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R73" s="2"/>
    </row>
    <row r="74" spans="1:148" x14ac:dyDescent="0.2">
      <c r="A74" s="1">
        <v>2006</v>
      </c>
      <c r="B74" s="51">
        <v>29002</v>
      </c>
      <c r="C74" s="3" t="s">
        <v>231</v>
      </c>
      <c r="D74" s="4" t="s">
        <v>313</v>
      </c>
      <c r="E74" s="18">
        <v>129.97</v>
      </c>
      <c r="F74" s="4" t="s">
        <v>29</v>
      </c>
      <c r="G74" s="18">
        <v>9</v>
      </c>
      <c r="H74" s="40">
        <v>212114.85</v>
      </c>
      <c r="I74" s="40">
        <v>1195.74</v>
      </c>
      <c r="J74" s="40">
        <v>8187.03</v>
      </c>
      <c r="K74" s="40">
        <v>18453.21</v>
      </c>
      <c r="L74" s="40">
        <v>7211.73</v>
      </c>
      <c r="M74" s="40">
        <v>0</v>
      </c>
      <c r="N74" s="40">
        <v>0</v>
      </c>
      <c r="O74" s="40">
        <v>0</v>
      </c>
      <c r="P74" s="40">
        <v>7622.17</v>
      </c>
      <c r="Q74" s="40">
        <v>0</v>
      </c>
      <c r="R74" s="40">
        <v>0</v>
      </c>
      <c r="S74" s="40">
        <v>4281</v>
      </c>
      <c r="T74" s="40">
        <v>5871.93</v>
      </c>
      <c r="U74" s="40">
        <v>0</v>
      </c>
      <c r="V74" s="40">
        <v>0</v>
      </c>
      <c r="W74" s="40">
        <v>0</v>
      </c>
      <c r="X74" s="40">
        <v>2341.4</v>
      </c>
      <c r="Y74" s="40">
        <v>0</v>
      </c>
      <c r="Z74" s="40">
        <v>0</v>
      </c>
      <c r="AA74" s="44">
        <v>4281</v>
      </c>
      <c r="AB74" s="44">
        <v>0</v>
      </c>
      <c r="AC74" s="40">
        <v>143210.07</v>
      </c>
      <c r="AD74" s="40">
        <v>0</v>
      </c>
      <c r="AE74" s="40">
        <v>0</v>
      </c>
      <c r="AF74" s="40">
        <v>0</v>
      </c>
      <c r="AG74" s="40">
        <v>0</v>
      </c>
      <c r="AH74" s="40">
        <v>0</v>
      </c>
      <c r="AI74" s="40">
        <v>733.31</v>
      </c>
      <c r="AJ74" s="40">
        <v>0</v>
      </c>
      <c r="AK74" s="40">
        <v>0</v>
      </c>
      <c r="AL74" s="40">
        <v>3508.84</v>
      </c>
      <c r="AM74" s="40">
        <v>0</v>
      </c>
      <c r="AN74" s="40">
        <v>0</v>
      </c>
      <c r="AO74" s="40">
        <v>8395.89</v>
      </c>
      <c r="AP74" s="40">
        <v>25487.85</v>
      </c>
      <c r="AQ74" s="40">
        <v>272</v>
      </c>
      <c r="AR74" s="40">
        <v>68674.53</v>
      </c>
      <c r="AS74" s="40">
        <v>0</v>
      </c>
      <c r="AT74" s="40">
        <v>0</v>
      </c>
      <c r="AU74" s="40">
        <v>0</v>
      </c>
      <c r="AV74" s="40">
        <v>1363.94</v>
      </c>
      <c r="AW74" s="40">
        <v>0</v>
      </c>
      <c r="AX74" s="40">
        <v>0</v>
      </c>
      <c r="AY74" s="40">
        <v>0</v>
      </c>
      <c r="AZ74" s="40">
        <v>7658.21</v>
      </c>
      <c r="BA74" s="40">
        <v>0</v>
      </c>
      <c r="BB74" s="40">
        <v>0</v>
      </c>
      <c r="BC74" s="40">
        <v>0</v>
      </c>
      <c r="BD74" s="40">
        <v>0</v>
      </c>
      <c r="BE74" s="40">
        <v>4809.3999999999996</v>
      </c>
      <c r="BF74" s="40">
        <v>231.84</v>
      </c>
      <c r="BG74" s="40">
        <v>0</v>
      </c>
      <c r="BH74" s="40">
        <v>0</v>
      </c>
      <c r="BI74" s="40">
        <v>0</v>
      </c>
      <c r="BJ74" s="40">
        <v>0</v>
      </c>
      <c r="BK74" s="40">
        <v>0</v>
      </c>
      <c r="BL74" s="40">
        <v>0</v>
      </c>
      <c r="BM74" s="40">
        <v>0</v>
      </c>
      <c r="BN74" s="40">
        <v>552.26</v>
      </c>
      <c r="BO74" s="40">
        <v>0</v>
      </c>
      <c r="BP74" s="40">
        <v>1703.74</v>
      </c>
      <c r="BQ74" s="40">
        <v>0</v>
      </c>
      <c r="BR74" s="40">
        <v>0</v>
      </c>
      <c r="BS74" s="40">
        <v>0</v>
      </c>
      <c r="BT74" s="40">
        <v>24</v>
      </c>
      <c r="BU74" s="40">
        <v>21044.92</v>
      </c>
      <c r="BV74" s="40">
        <v>22329.741111111114</v>
      </c>
      <c r="BW74" s="40">
        <v>99793.45</v>
      </c>
      <c r="BX74" s="40">
        <v>32144.65</v>
      </c>
      <c r="BY74" s="40">
        <v>55944.75</v>
      </c>
      <c r="BZ74" s="40">
        <v>2548.29</v>
      </c>
      <c r="CA74" s="40">
        <v>0</v>
      </c>
      <c r="CB74" s="40">
        <v>0</v>
      </c>
      <c r="CC74" s="40">
        <v>0</v>
      </c>
      <c r="CD74" s="40">
        <v>0</v>
      </c>
      <c r="CE74" s="40">
        <v>0</v>
      </c>
      <c r="CF74" s="40">
        <v>0</v>
      </c>
      <c r="CG74" s="40">
        <v>0</v>
      </c>
      <c r="CH74" s="40">
        <v>0</v>
      </c>
      <c r="CI74" s="26">
        <v>5.67</v>
      </c>
      <c r="CJ74" s="26">
        <v>7.45</v>
      </c>
      <c r="CK74" s="26">
        <v>9.1199999999999992</v>
      </c>
      <c r="CL74" s="26">
        <v>19.55</v>
      </c>
      <c r="CM74" s="26">
        <v>0.14000000000000001</v>
      </c>
      <c r="CN74" s="26">
        <v>0.22</v>
      </c>
      <c r="CO74" s="26">
        <v>0</v>
      </c>
      <c r="CP74" s="26">
        <v>0.17</v>
      </c>
      <c r="CQ74" s="4" t="s">
        <v>243</v>
      </c>
      <c r="CR74" s="45">
        <v>32835860</v>
      </c>
      <c r="CS74" s="45">
        <v>291497</v>
      </c>
      <c r="CT74" s="45">
        <v>1079199</v>
      </c>
      <c r="CU74" s="45">
        <v>424217</v>
      </c>
      <c r="CV74" s="45">
        <v>2</v>
      </c>
      <c r="CW74" s="18">
        <v>9</v>
      </c>
      <c r="CX74" s="39">
        <v>0</v>
      </c>
      <c r="CY74" s="23">
        <v>9.8684210526315264E-3</v>
      </c>
      <c r="CZ74" s="23">
        <v>0</v>
      </c>
      <c r="DA74" s="23">
        <v>0.22222222222222221</v>
      </c>
      <c r="DB74" s="39">
        <v>0</v>
      </c>
      <c r="DC74" s="18">
        <f t="shared" si="3"/>
        <v>5</v>
      </c>
      <c r="DD74" s="23">
        <f t="shared" si="4"/>
        <v>0.98233333333333328</v>
      </c>
      <c r="DE74" s="39">
        <v>0</v>
      </c>
      <c r="DF74" s="21">
        <v>0</v>
      </c>
      <c r="DG74" s="21">
        <v>10</v>
      </c>
      <c r="DH74" s="21">
        <v>0</v>
      </c>
      <c r="DI74" s="21">
        <v>22.8</v>
      </c>
      <c r="DJ74" s="21">
        <v>8.8409999999999993</v>
      </c>
      <c r="DK74" s="21">
        <v>0</v>
      </c>
      <c r="DL74" s="21">
        <v>9</v>
      </c>
      <c r="DM74" s="21">
        <v>0</v>
      </c>
      <c r="DN74" s="27">
        <v>26083.333333333332</v>
      </c>
      <c r="DO74" s="29">
        <v>28121.713013708093</v>
      </c>
      <c r="DP74" s="31">
        <v>23</v>
      </c>
      <c r="DQ74" s="23">
        <v>0.5</v>
      </c>
      <c r="DR74" s="31">
        <v>1.8</v>
      </c>
      <c r="DS74" s="31">
        <v>0</v>
      </c>
      <c r="DT74" s="22"/>
      <c r="DU74" s="22"/>
      <c r="DY74" s="22">
        <v>0</v>
      </c>
      <c r="DZ74" s="2"/>
      <c r="EA74" s="2"/>
      <c r="EB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R74" s="2"/>
    </row>
    <row r="75" spans="1:148" x14ac:dyDescent="0.2">
      <c r="A75" s="1">
        <v>2006</v>
      </c>
      <c r="B75" s="51">
        <v>29003</v>
      </c>
      <c r="C75" s="3" t="s">
        <v>242</v>
      </c>
      <c r="D75" s="4" t="s">
        <v>314</v>
      </c>
      <c r="E75" s="18">
        <v>1117.9100000000001</v>
      </c>
      <c r="F75" s="4" t="s">
        <v>29</v>
      </c>
      <c r="G75" s="18">
        <v>515</v>
      </c>
      <c r="H75" s="40">
        <v>1442105.83</v>
      </c>
      <c r="I75" s="40">
        <v>38720.32</v>
      </c>
      <c r="J75" s="40">
        <v>1228177.1399999999</v>
      </c>
      <c r="K75" s="40">
        <v>197995.29</v>
      </c>
      <c r="L75" s="40">
        <v>574176.68999999994</v>
      </c>
      <c r="M75" s="40">
        <v>0</v>
      </c>
      <c r="N75" s="40">
        <v>0</v>
      </c>
      <c r="O75" s="40">
        <v>0</v>
      </c>
      <c r="P75" s="40">
        <v>462611.44</v>
      </c>
      <c r="Q75" s="40">
        <v>0</v>
      </c>
      <c r="R75" s="40">
        <v>0</v>
      </c>
      <c r="S75" s="40">
        <v>116456.64</v>
      </c>
      <c r="T75" s="40">
        <v>93932.1</v>
      </c>
      <c r="U75" s="40">
        <v>0</v>
      </c>
      <c r="V75" s="40">
        <v>0</v>
      </c>
      <c r="W75" s="40">
        <v>0</v>
      </c>
      <c r="X75" s="40">
        <v>1024672.42</v>
      </c>
      <c r="Y75" s="40">
        <v>0</v>
      </c>
      <c r="Z75" s="40">
        <v>0</v>
      </c>
      <c r="AA75" s="44">
        <v>105725</v>
      </c>
      <c r="AB75" s="44">
        <v>4195</v>
      </c>
      <c r="AC75" s="40">
        <v>1580028.06</v>
      </c>
      <c r="AD75" s="40">
        <v>0</v>
      </c>
      <c r="AE75" s="40">
        <v>0</v>
      </c>
      <c r="AF75" s="40">
        <v>97530</v>
      </c>
      <c r="AG75" s="40">
        <v>0</v>
      </c>
      <c r="AH75" s="40">
        <v>0</v>
      </c>
      <c r="AI75" s="40">
        <v>366452.41</v>
      </c>
      <c r="AJ75" s="40">
        <v>24477.200000000001</v>
      </c>
      <c r="AK75" s="40">
        <v>0</v>
      </c>
      <c r="AL75" s="40">
        <v>38320</v>
      </c>
      <c r="AM75" s="40">
        <v>0</v>
      </c>
      <c r="AN75" s="40">
        <v>0</v>
      </c>
      <c r="AO75" s="40">
        <v>143450.95000000001</v>
      </c>
      <c r="AP75" s="40">
        <v>231442.54</v>
      </c>
      <c r="AQ75" s="40">
        <v>200048.78</v>
      </c>
      <c r="AR75" s="40">
        <v>436908.41</v>
      </c>
      <c r="AS75" s="40">
        <v>0</v>
      </c>
      <c r="AT75" s="40">
        <v>0</v>
      </c>
      <c r="AU75" s="40">
        <v>0</v>
      </c>
      <c r="AV75" s="40">
        <v>172104.07</v>
      </c>
      <c r="AW75" s="40">
        <v>0</v>
      </c>
      <c r="AX75" s="40">
        <v>0</v>
      </c>
      <c r="AY75" s="40">
        <v>35302.71</v>
      </c>
      <c r="AZ75" s="40">
        <v>134007.01</v>
      </c>
      <c r="BA75" s="40">
        <v>0</v>
      </c>
      <c r="BB75" s="40">
        <v>0</v>
      </c>
      <c r="BC75" s="40">
        <v>220168.17</v>
      </c>
      <c r="BD75" s="40">
        <v>26741.02</v>
      </c>
      <c r="BE75" s="40">
        <v>70576.09</v>
      </c>
      <c r="BF75" s="40">
        <v>33962.559999999998</v>
      </c>
      <c r="BG75" s="40">
        <v>999.26</v>
      </c>
      <c r="BH75" s="40">
        <v>0</v>
      </c>
      <c r="BI75" s="40">
        <v>0</v>
      </c>
      <c r="BJ75" s="40">
        <v>0</v>
      </c>
      <c r="BK75" s="40">
        <v>0</v>
      </c>
      <c r="BL75" s="40">
        <v>0</v>
      </c>
      <c r="BM75" s="40">
        <v>0</v>
      </c>
      <c r="BN75" s="40">
        <v>0</v>
      </c>
      <c r="BO75" s="40">
        <v>0</v>
      </c>
      <c r="BP75" s="40">
        <v>0</v>
      </c>
      <c r="BQ75" s="40">
        <v>0</v>
      </c>
      <c r="BR75" s="40">
        <v>50893.11</v>
      </c>
      <c r="BS75" s="40">
        <v>0</v>
      </c>
      <c r="BT75" s="40">
        <v>0</v>
      </c>
      <c r="BU75" s="40">
        <v>5324.1129948305033</v>
      </c>
      <c r="BV75" s="40">
        <v>6240.5647230185514</v>
      </c>
      <c r="BW75" s="40">
        <v>1301916.78</v>
      </c>
      <c r="BX75" s="40">
        <v>607192.69999999995</v>
      </c>
      <c r="BY75" s="40">
        <v>413407.68</v>
      </c>
      <c r="BZ75" s="40">
        <v>38806.71</v>
      </c>
      <c r="CA75" s="40">
        <v>0</v>
      </c>
      <c r="CB75" s="40">
        <v>0</v>
      </c>
      <c r="CC75" s="40">
        <v>0</v>
      </c>
      <c r="CD75" s="40">
        <v>0</v>
      </c>
      <c r="CE75" s="40">
        <v>0</v>
      </c>
      <c r="CF75" s="40">
        <v>0</v>
      </c>
      <c r="CG75" s="40">
        <v>158429.14000000001</v>
      </c>
      <c r="CH75" s="40">
        <v>162806.87</v>
      </c>
      <c r="CI75" s="26">
        <v>3.19</v>
      </c>
      <c r="CJ75" s="26">
        <v>4.1900000000000004</v>
      </c>
      <c r="CK75" s="26">
        <v>5.13</v>
      </c>
      <c r="CL75" s="26">
        <v>11</v>
      </c>
      <c r="CM75" s="26">
        <v>1.4</v>
      </c>
      <c r="CN75" s="26">
        <v>1.8440000000000001</v>
      </c>
      <c r="CO75" s="26">
        <v>0</v>
      </c>
      <c r="CP75" s="26">
        <v>0.3</v>
      </c>
      <c r="CQ75" s="4"/>
      <c r="CR75" s="45">
        <v>266475271</v>
      </c>
      <c r="CS75" s="45">
        <v>1735443</v>
      </c>
      <c r="CT75" s="45">
        <v>36346958</v>
      </c>
      <c r="CU75" s="45">
        <v>21382460</v>
      </c>
      <c r="CV75" s="45">
        <v>67</v>
      </c>
      <c r="CW75" s="18">
        <v>518</v>
      </c>
      <c r="CX75" s="39">
        <v>48</v>
      </c>
      <c r="CY75" s="23">
        <v>1.1029411764705843E-2</v>
      </c>
      <c r="CZ75" s="23">
        <v>0.48447360872059669</v>
      </c>
      <c r="DA75" s="23">
        <v>0.12934362934362933</v>
      </c>
      <c r="DB75" s="39">
        <v>154</v>
      </c>
      <c r="DC75" s="18">
        <f t="shared" si="3"/>
        <v>11.918515091071953</v>
      </c>
      <c r="DD75" s="23">
        <f t="shared" si="4"/>
        <v>0.98737957666622234</v>
      </c>
      <c r="DE75" s="39">
        <v>37</v>
      </c>
      <c r="DF75" s="21">
        <v>0.27600000000000002</v>
      </c>
      <c r="DG75" s="21">
        <v>0</v>
      </c>
      <c r="DH75" s="21">
        <v>29</v>
      </c>
      <c r="DI75" s="21">
        <v>527.87</v>
      </c>
      <c r="DJ75" s="21">
        <v>341.59100000000001</v>
      </c>
      <c r="DK75" s="21">
        <v>169.529</v>
      </c>
      <c r="DL75" s="21">
        <v>347.41500000000002</v>
      </c>
      <c r="DM75" s="21">
        <v>170.238</v>
      </c>
      <c r="DN75" s="27">
        <v>30368.905652528352</v>
      </c>
      <c r="DO75" s="29">
        <v>28944.10187834637</v>
      </c>
      <c r="DP75" s="31">
        <v>18.977272727272727</v>
      </c>
      <c r="DQ75" s="23">
        <v>6.8181818181818177E-2</v>
      </c>
      <c r="DR75" s="31">
        <v>43.461789999999993</v>
      </c>
      <c r="DS75" s="31">
        <v>0</v>
      </c>
      <c r="DT75" s="22"/>
      <c r="DU75" s="22"/>
      <c r="DY75" s="22">
        <v>0</v>
      </c>
      <c r="DZ75" s="2"/>
      <c r="EA75" s="2"/>
      <c r="EB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R75" s="2"/>
    </row>
    <row r="76" spans="1:148" x14ac:dyDescent="0.2">
      <c r="A76" s="1">
        <v>2006</v>
      </c>
      <c r="B76" s="51">
        <v>30001</v>
      </c>
      <c r="C76" s="3" t="s">
        <v>232</v>
      </c>
      <c r="D76" s="4" t="s">
        <v>315</v>
      </c>
      <c r="E76" s="18">
        <v>257.17</v>
      </c>
      <c r="F76" s="4" t="s">
        <v>30</v>
      </c>
      <c r="G76" s="18">
        <v>355</v>
      </c>
      <c r="H76" s="40">
        <v>651194</v>
      </c>
      <c r="I76" s="40">
        <v>16620.91</v>
      </c>
      <c r="J76" s="40">
        <v>1045703.73</v>
      </c>
      <c r="K76" s="40">
        <v>242628.39</v>
      </c>
      <c r="L76" s="40">
        <v>445462.52</v>
      </c>
      <c r="M76" s="40">
        <v>0</v>
      </c>
      <c r="N76" s="40">
        <v>0</v>
      </c>
      <c r="O76" s="40">
        <v>0</v>
      </c>
      <c r="P76" s="40">
        <v>197640.99</v>
      </c>
      <c r="Q76" s="40">
        <v>0</v>
      </c>
      <c r="R76" s="40">
        <v>78766</v>
      </c>
      <c r="S76" s="40">
        <v>78372.45</v>
      </c>
      <c r="T76" s="40">
        <v>42116.29</v>
      </c>
      <c r="U76" s="40">
        <v>0</v>
      </c>
      <c r="V76" s="40">
        <v>0</v>
      </c>
      <c r="W76" s="40">
        <v>0</v>
      </c>
      <c r="X76" s="40">
        <v>1005032.99</v>
      </c>
      <c r="Y76" s="40">
        <v>78766</v>
      </c>
      <c r="Z76" s="40">
        <v>0</v>
      </c>
      <c r="AA76" s="44">
        <v>61134</v>
      </c>
      <c r="AB76" s="44">
        <v>3577</v>
      </c>
      <c r="AC76" s="40">
        <v>1082715.3799999999</v>
      </c>
      <c r="AD76" s="40">
        <v>7139.19</v>
      </c>
      <c r="AE76" s="40">
        <v>0</v>
      </c>
      <c r="AF76" s="40">
        <v>131534.75</v>
      </c>
      <c r="AG76" s="40">
        <v>0</v>
      </c>
      <c r="AH76" s="40">
        <v>0</v>
      </c>
      <c r="AI76" s="40">
        <v>211280.55</v>
      </c>
      <c r="AJ76" s="40">
        <v>25869.54</v>
      </c>
      <c r="AK76" s="40">
        <v>0</v>
      </c>
      <c r="AL76" s="40">
        <v>41758</v>
      </c>
      <c r="AM76" s="40">
        <v>0</v>
      </c>
      <c r="AN76" s="40">
        <v>0</v>
      </c>
      <c r="AO76" s="40">
        <v>98434.21</v>
      </c>
      <c r="AP76" s="40">
        <v>238366.36</v>
      </c>
      <c r="AQ76" s="40">
        <v>102360.68</v>
      </c>
      <c r="AR76" s="40">
        <v>275352.56</v>
      </c>
      <c r="AS76" s="40">
        <v>111949.11</v>
      </c>
      <c r="AT76" s="40">
        <v>2590.42</v>
      </c>
      <c r="AU76" s="40">
        <v>0</v>
      </c>
      <c r="AV76" s="40">
        <v>108143.48</v>
      </c>
      <c r="AW76" s="40">
        <v>1042.18</v>
      </c>
      <c r="AX76" s="40">
        <v>0</v>
      </c>
      <c r="AY76" s="40">
        <v>14050</v>
      </c>
      <c r="AZ76" s="40">
        <v>94613.5</v>
      </c>
      <c r="BA76" s="40">
        <v>0</v>
      </c>
      <c r="BB76" s="40">
        <v>0</v>
      </c>
      <c r="BC76" s="40">
        <v>221921.53</v>
      </c>
      <c r="BD76" s="40">
        <v>0</v>
      </c>
      <c r="BE76" s="40">
        <v>99118.55</v>
      </c>
      <c r="BF76" s="40">
        <v>39076.550000000003</v>
      </c>
      <c r="BG76" s="40">
        <v>18869.47</v>
      </c>
      <c r="BH76" s="40">
        <v>10380.799999999999</v>
      </c>
      <c r="BI76" s="40">
        <v>0</v>
      </c>
      <c r="BJ76" s="40">
        <v>0</v>
      </c>
      <c r="BK76" s="40">
        <v>0</v>
      </c>
      <c r="BL76" s="40">
        <v>0</v>
      </c>
      <c r="BM76" s="40">
        <v>0</v>
      </c>
      <c r="BN76" s="40">
        <v>0</v>
      </c>
      <c r="BO76" s="40">
        <v>0</v>
      </c>
      <c r="BP76" s="40">
        <v>0</v>
      </c>
      <c r="BQ76" s="40">
        <v>0</v>
      </c>
      <c r="BR76" s="40">
        <v>0</v>
      </c>
      <c r="BS76" s="40">
        <v>0</v>
      </c>
      <c r="BT76" s="40">
        <v>0</v>
      </c>
      <c r="BU76" s="40">
        <v>5436.1484940608634</v>
      </c>
      <c r="BV76" s="40">
        <v>6581.1034341281611</v>
      </c>
      <c r="BW76" s="40">
        <v>381562.9</v>
      </c>
      <c r="BX76" s="40">
        <v>245162.17</v>
      </c>
      <c r="BY76" s="40">
        <v>46993.94</v>
      </c>
      <c r="BZ76" s="40">
        <v>934.42</v>
      </c>
      <c r="CA76" s="40">
        <v>0</v>
      </c>
      <c r="CB76" s="40">
        <v>0</v>
      </c>
      <c r="CC76" s="40">
        <v>0</v>
      </c>
      <c r="CD76" s="40">
        <v>0</v>
      </c>
      <c r="CE76" s="40">
        <v>0</v>
      </c>
      <c r="CF76" s="40">
        <v>0</v>
      </c>
      <c r="CG76" s="40">
        <v>128739.18</v>
      </c>
      <c r="CH76" s="40">
        <v>129644.57</v>
      </c>
      <c r="CI76" s="26">
        <v>3.19</v>
      </c>
      <c r="CJ76" s="26">
        <v>4.1900000000000004</v>
      </c>
      <c r="CK76" s="26">
        <v>5.13</v>
      </c>
      <c r="CL76" s="26">
        <v>11</v>
      </c>
      <c r="CM76" s="26">
        <v>1.4</v>
      </c>
      <c r="CN76" s="26">
        <v>3</v>
      </c>
      <c r="CO76" s="26">
        <v>0</v>
      </c>
      <c r="CP76" s="26">
        <v>0.3</v>
      </c>
      <c r="CQ76" s="4"/>
      <c r="CR76" s="45">
        <v>118072936</v>
      </c>
      <c r="CS76" s="45">
        <v>145265</v>
      </c>
      <c r="CT76" s="45">
        <v>22656960</v>
      </c>
      <c r="CU76" s="45">
        <v>6231728</v>
      </c>
      <c r="CV76" s="45">
        <v>37</v>
      </c>
      <c r="CW76" s="18">
        <v>378</v>
      </c>
      <c r="CX76" s="39">
        <v>17</v>
      </c>
      <c r="CY76" s="23">
        <v>1.1560693641618491E-2</v>
      </c>
      <c r="CZ76" s="23">
        <v>0.35517299523103607</v>
      </c>
      <c r="DA76" s="23">
        <v>9.7883597883597878E-2</v>
      </c>
      <c r="DB76" s="39">
        <v>98</v>
      </c>
      <c r="DC76" s="18">
        <f t="shared" si="3"/>
        <v>13.206998031877765</v>
      </c>
      <c r="DD76" s="23">
        <f t="shared" si="4"/>
        <v>0.98137514199247844</v>
      </c>
      <c r="DE76" s="39">
        <v>17</v>
      </c>
      <c r="DF76" s="21">
        <v>0</v>
      </c>
      <c r="DG76" s="21">
        <v>0</v>
      </c>
      <c r="DH76" s="21">
        <v>5.7859999999999996</v>
      </c>
      <c r="DI76" s="21">
        <v>384.60599999999999</v>
      </c>
      <c r="DJ76" s="21">
        <v>241.672</v>
      </c>
      <c r="DK76" s="21">
        <v>103.03700000000001</v>
      </c>
      <c r="DL76" s="21">
        <v>246.57900000000001</v>
      </c>
      <c r="DM76" s="21">
        <v>104.672</v>
      </c>
      <c r="DN76" s="27">
        <v>29315.692324463063</v>
      </c>
      <c r="DO76" s="29">
        <v>29533.937516426726</v>
      </c>
      <c r="DP76" s="31">
        <v>15.1</v>
      </c>
      <c r="DQ76" s="23">
        <v>0.1</v>
      </c>
      <c r="DR76" s="31">
        <v>28.621190000000034</v>
      </c>
      <c r="DS76" s="31">
        <v>0</v>
      </c>
      <c r="DT76" s="22">
        <v>18</v>
      </c>
      <c r="DU76" s="22">
        <v>19.09090909090909</v>
      </c>
      <c r="DV76" s="22">
        <v>15.909090909090908</v>
      </c>
      <c r="DW76" s="22">
        <v>19.90909090909091</v>
      </c>
      <c r="DX76" s="22">
        <v>18.272727272727273</v>
      </c>
      <c r="DY76" s="22">
        <v>11</v>
      </c>
      <c r="DZ76" s="2"/>
      <c r="EA76" s="2"/>
      <c r="EB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R76" s="2"/>
    </row>
    <row r="77" spans="1:148" x14ac:dyDescent="0.2">
      <c r="A77" s="1">
        <v>2006</v>
      </c>
      <c r="B77" s="51">
        <v>30002</v>
      </c>
      <c r="C77" s="3" t="s">
        <v>91</v>
      </c>
      <c r="D77" s="4" t="s">
        <v>316</v>
      </c>
      <c r="E77" s="18">
        <v>99.86</v>
      </c>
      <c r="F77" s="4" t="s">
        <v>30</v>
      </c>
      <c r="G77" s="18">
        <v>177</v>
      </c>
      <c r="H77" s="40">
        <v>447520.9</v>
      </c>
      <c r="I77" s="40">
        <v>9006.99</v>
      </c>
      <c r="J77" s="40">
        <v>731425.88</v>
      </c>
      <c r="K77" s="40">
        <v>176102.94</v>
      </c>
      <c r="L77" s="40">
        <v>184342.19</v>
      </c>
      <c r="M77" s="40">
        <v>0</v>
      </c>
      <c r="N77" s="40">
        <v>0</v>
      </c>
      <c r="O77" s="40">
        <v>1722.4</v>
      </c>
      <c r="P77" s="40">
        <v>83942.1</v>
      </c>
      <c r="Q77" s="40">
        <v>0</v>
      </c>
      <c r="R77" s="40">
        <v>29970</v>
      </c>
      <c r="S77" s="40">
        <v>39085.230000000003</v>
      </c>
      <c r="T77" s="40">
        <v>18519.75</v>
      </c>
      <c r="U77" s="40">
        <v>0</v>
      </c>
      <c r="V77" s="40">
        <v>0</v>
      </c>
      <c r="W77" s="40">
        <v>0</v>
      </c>
      <c r="X77" s="40">
        <v>711505.23</v>
      </c>
      <c r="Y77" s="40">
        <v>13157</v>
      </c>
      <c r="Z77" s="40">
        <v>16813</v>
      </c>
      <c r="AA77" s="44">
        <v>33308</v>
      </c>
      <c r="AB77" s="44">
        <v>3982</v>
      </c>
      <c r="AC77" s="40">
        <v>664706.75</v>
      </c>
      <c r="AD77" s="40">
        <v>0</v>
      </c>
      <c r="AE77" s="40">
        <v>0</v>
      </c>
      <c r="AF77" s="40">
        <v>46208.39</v>
      </c>
      <c r="AG77" s="40">
        <v>0</v>
      </c>
      <c r="AH77" s="40">
        <v>0</v>
      </c>
      <c r="AI77" s="40">
        <v>74903.63</v>
      </c>
      <c r="AJ77" s="40">
        <v>15864.35</v>
      </c>
      <c r="AK77" s="40">
        <v>0</v>
      </c>
      <c r="AL77" s="40">
        <v>0</v>
      </c>
      <c r="AM77" s="40">
        <v>0</v>
      </c>
      <c r="AN77" s="40">
        <v>0</v>
      </c>
      <c r="AO77" s="40">
        <v>204465.76</v>
      </c>
      <c r="AP77" s="40">
        <v>174133.05</v>
      </c>
      <c r="AQ77" s="40">
        <v>52627.8</v>
      </c>
      <c r="AR77" s="40">
        <v>185672.38</v>
      </c>
      <c r="AS77" s="40">
        <v>10475.6</v>
      </c>
      <c r="AT77" s="40">
        <v>0</v>
      </c>
      <c r="AU77" s="40">
        <v>0</v>
      </c>
      <c r="AV77" s="40">
        <v>90699.86</v>
      </c>
      <c r="AW77" s="40">
        <v>2726.76</v>
      </c>
      <c r="AX77" s="40">
        <v>192</v>
      </c>
      <c r="AY77" s="40">
        <v>8600.2199999999993</v>
      </c>
      <c r="AZ77" s="40">
        <v>27498.44</v>
      </c>
      <c r="BA77" s="40">
        <v>0</v>
      </c>
      <c r="BB77" s="40">
        <v>0</v>
      </c>
      <c r="BC77" s="40">
        <v>45600</v>
      </c>
      <c r="BD77" s="40">
        <v>16156.53</v>
      </c>
      <c r="BE77" s="40">
        <v>31533.75</v>
      </c>
      <c r="BF77" s="40">
        <v>29697.29</v>
      </c>
      <c r="BG77" s="40">
        <v>0</v>
      </c>
      <c r="BH77" s="40">
        <v>5360</v>
      </c>
      <c r="BI77" s="40">
        <v>0</v>
      </c>
      <c r="BJ77" s="40">
        <v>0</v>
      </c>
      <c r="BK77" s="40">
        <v>0</v>
      </c>
      <c r="BL77" s="40">
        <v>0</v>
      </c>
      <c r="BM77" s="40">
        <v>0</v>
      </c>
      <c r="BN77" s="40">
        <v>0</v>
      </c>
      <c r="BO77" s="40">
        <v>0</v>
      </c>
      <c r="BP77" s="40">
        <v>0</v>
      </c>
      <c r="BQ77" s="40">
        <v>0</v>
      </c>
      <c r="BR77" s="40">
        <v>0</v>
      </c>
      <c r="BS77" s="40">
        <v>0</v>
      </c>
      <c r="BT77" s="40">
        <v>0</v>
      </c>
      <c r="BU77" s="40">
        <v>6958.2091034018595</v>
      </c>
      <c r="BV77" s="40">
        <v>7751.8522590234761</v>
      </c>
      <c r="BW77" s="40">
        <v>409269.24</v>
      </c>
      <c r="BX77" s="40">
        <v>280438.90999999997</v>
      </c>
      <c r="BY77" s="40">
        <v>3048.16</v>
      </c>
      <c r="BZ77" s="40">
        <v>41549.47</v>
      </c>
      <c r="CA77" s="40">
        <v>0</v>
      </c>
      <c r="CB77" s="40">
        <v>0</v>
      </c>
      <c r="CC77" s="40">
        <v>0</v>
      </c>
      <c r="CD77" s="40">
        <v>0</v>
      </c>
      <c r="CE77" s="40">
        <v>0</v>
      </c>
      <c r="CF77" s="40">
        <v>0</v>
      </c>
      <c r="CG77" s="40">
        <v>67093.48</v>
      </c>
      <c r="CH77" s="40">
        <v>73539.259999999995</v>
      </c>
      <c r="CI77" s="26">
        <v>3.19</v>
      </c>
      <c r="CJ77" s="26">
        <v>4.1900000000000004</v>
      </c>
      <c r="CK77" s="26">
        <v>5.13</v>
      </c>
      <c r="CL77" s="26">
        <v>11</v>
      </c>
      <c r="CM77" s="26">
        <v>1.4</v>
      </c>
      <c r="CN77" s="26">
        <v>3</v>
      </c>
      <c r="CO77" s="26">
        <v>0</v>
      </c>
      <c r="CP77" s="26">
        <v>0.3</v>
      </c>
      <c r="CQ77" s="4"/>
      <c r="CR77" s="45">
        <v>47386108</v>
      </c>
      <c r="CS77" s="45">
        <v>319699</v>
      </c>
      <c r="CT77" s="45">
        <v>10629865</v>
      </c>
      <c r="CU77" s="45">
        <v>4327792</v>
      </c>
      <c r="CV77" s="45">
        <v>18</v>
      </c>
      <c r="CW77" s="18">
        <v>177</v>
      </c>
      <c r="CX77" s="39">
        <v>23</v>
      </c>
      <c r="CY77" s="23">
        <v>0</v>
      </c>
      <c r="CZ77" s="23">
        <v>0.34012771392081742</v>
      </c>
      <c r="DA77" s="23">
        <v>0.10169491525423729</v>
      </c>
      <c r="DB77" s="39">
        <v>89</v>
      </c>
      <c r="DC77" s="18">
        <f t="shared" si="3"/>
        <v>10.127341303989599</v>
      </c>
      <c r="DD77" s="23">
        <f t="shared" si="4"/>
        <v>0.97945985360518273</v>
      </c>
      <c r="DE77" s="39">
        <v>10</v>
      </c>
      <c r="DF77" s="21">
        <v>0</v>
      </c>
      <c r="DG77" s="21">
        <v>0</v>
      </c>
      <c r="DH77" s="21">
        <v>0</v>
      </c>
      <c r="DI77" s="21">
        <v>213.94200000000001</v>
      </c>
      <c r="DJ77" s="21">
        <v>118.337</v>
      </c>
      <c r="DK77" s="21">
        <v>56.286000000000001</v>
      </c>
      <c r="DL77" s="21">
        <v>120.285</v>
      </c>
      <c r="DM77" s="21">
        <v>58</v>
      </c>
      <c r="DN77" s="27">
        <v>29782.107677096872</v>
      </c>
      <c r="DO77" s="29">
        <v>29163.710014912729</v>
      </c>
      <c r="DP77" s="31">
        <v>18</v>
      </c>
      <c r="DQ77" s="23">
        <v>0.1111111111111111</v>
      </c>
      <c r="DR77" s="31">
        <v>17.477440000000001</v>
      </c>
      <c r="DS77" s="31">
        <v>0</v>
      </c>
      <c r="DT77" s="22"/>
      <c r="DU77" s="22"/>
      <c r="DY77" s="22">
        <v>9</v>
      </c>
      <c r="DZ77" s="2"/>
      <c r="EA77" s="2"/>
      <c r="EB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R77" s="2"/>
    </row>
    <row r="78" spans="1:148" x14ac:dyDescent="0.2">
      <c r="A78" s="1">
        <v>2006</v>
      </c>
      <c r="B78" s="51">
        <v>31001</v>
      </c>
      <c r="C78" s="3" t="s">
        <v>92</v>
      </c>
      <c r="D78" s="4" t="s">
        <v>317</v>
      </c>
      <c r="E78" s="18">
        <v>2683.53</v>
      </c>
      <c r="F78" s="4" t="s">
        <v>31</v>
      </c>
      <c r="G78" s="18">
        <v>226</v>
      </c>
      <c r="H78" s="40">
        <v>1049453.3999999999</v>
      </c>
      <c r="I78" s="40">
        <v>348257.75</v>
      </c>
      <c r="J78" s="40">
        <v>471501.32</v>
      </c>
      <c r="K78" s="40">
        <v>327622.74</v>
      </c>
      <c r="L78" s="40">
        <v>211329.83</v>
      </c>
      <c r="M78" s="40">
        <v>8516.34</v>
      </c>
      <c r="N78" s="40">
        <v>0</v>
      </c>
      <c r="O78" s="40">
        <v>0</v>
      </c>
      <c r="P78" s="40">
        <v>124775.94</v>
      </c>
      <c r="Q78" s="40">
        <v>4410.6099999999997</v>
      </c>
      <c r="R78" s="40">
        <v>0</v>
      </c>
      <c r="S78" s="40">
        <v>41766.300000000003</v>
      </c>
      <c r="T78" s="40">
        <v>56312.85</v>
      </c>
      <c r="U78" s="40">
        <v>2084.16</v>
      </c>
      <c r="V78" s="40">
        <v>0</v>
      </c>
      <c r="W78" s="40">
        <v>0</v>
      </c>
      <c r="X78" s="40">
        <v>427037.52</v>
      </c>
      <c r="Y78" s="40">
        <v>0</v>
      </c>
      <c r="Z78" s="40">
        <v>0</v>
      </c>
      <c r="AA78" s="44">
        <v>44334</v>
      </c>
      <c r="AB78" s="44">
        <v>2073</v>
      </c>
      <c r="AC78" s="40">
        <v>1106767.98</v>
      </c>
      <c r="AD78" s="40">
        <v>0</v>
      </c>
      <c r="AE78" s="40">
        <v>0</v>
      </c>
      <c r="AF78" s="40">
        <v>96848.25</v>
      </c>
      <c r="AG78" s="40">
        <v>0</v>
      </c>
      <c r="AH78" s="40">
        <v>0</v>
      </c>
      <c r="AI78" s="40">
        <v>63631.88</v>
      </c>
      <c r="AJ78" s="40">
        <v>0</v>
      </c>
      <c r="AK78" s="40">
        <v>0</v>
      </c>
      <c r="AL78" s="40">
        <v>40263.46</v>
      </c>
      <c r="AM78" s="40">
        <v>0</v>
      </c>
      <c r="AN78" s="40">
        <v>0</v>
      </c>
      <c r="AO78" s="40">
        <v>96448.78</v>
      </c>
      <c r="AP78" s="40">
        <v>168165.3</v>
      </c>
      <c r="AQ78" s="40">
        <v>80639.320000000007</v>
      </c>
      <c r="AR78" s="40">
        <v>298935.03000000003</v>
      </c>
      <c r="AS78" s="40">
        <v>0</v>
      </c>
      <c r="AT78" s="40">
        <v>2459.37</v>
      </c>
      <c r="AU78" s="40">
        <v>0</v>
      </c>
      <c r="AV78" s="40">
        <v>118114.16</v>
      </c>
      <c r="AW78" s="40">
        <v>1344.19</v>
      </c>
      <c r="AX78" s="40">
        <v>1006.94</v>
      </c>
      <c r="AY78" s="40">
        <v>7000</v>
      </c>
      <c r="AZ78" s="40">
        <v>119035.28</v>
      </c>
      <c r="BA78" s="40">
        <v>0</v>
      </c>
      <c r="BB78" s="40">
        <v>0</v>
      </c>
      <c r="BC78" s="40">
        <v>0</v>
      </c>
      <c r="BD78" s="40">
        <v>3782.8</v>
      </c>
      <c r="BE78" s="40">
        <v>15086.11</v>
      </c>
      <c r="BF78" s="40">
        <v>55719.3</v>
      </c>
      <c r="BG78" s="40">
        <v>0</v>
      </c>
      <c r="BH78" s="40">
        <v>0</v>
      </c>
      <c r="BI78" s="40">
        <v>0</v>
      </c>
      <c r="BJ78" s="40">
        <v>0</v>
      </c>
      <c r="BK78" s="40">
        <v>0</v>
      </c>
      <c r="BL78" s="40">
        <v>0</v>
      </c>
      <c r="BM78" s="40">
        <v>3508.18</v>
      </c>
      <c r="BN78" s="40">
        <v>6491.54</v>
      </c>
      <c r="BO78" s="40">
        <v>0</v>
      </c>
      <c r="BP78" s="40">
        <v>4816.82</v>
      </c>
      <c r="BQ78" s="40">
        <v>0</v>
      </c>
      <c r="BR78" s="40">
        <v>0</v>
      </c>
      <c r="BS78" s="40">
        <v>0</v>
      </c>
      <c r="BT78" s="40">
        <v>0</v>
      </c>
      <c r="BU78" s="40">
        <v>7218.7774121303555</v>
      </c>
      <c r="BV78" s="40">
        <v>8017.845559669091</v>
      </c>
      <c r="BW78" s="40">
        <v>1275983.8899999999</v>
      </c>
      <c r="BX78" s="40">
        <v>173571.29</v>
      </c>
      <c r="BY78" s="40">
        <v>190779.18</v>
      </c>
      <c r="BZ78" s="40">
        <v>12424.81</v>
      </c>
      <c r="CA78" s="40">
        <v>0</v>
      </c>
      <c r="CB78" s="40">
        <v>0</v>
      </c>
      <c r="CC78" s="40">
        <v>0</v>
      </c>
      <c r="CD78" s="40">
        <v>0</v>
      </c>
      <c r="CE78" s="40">
        <v>0</v>
      </c>
      <c r="CF78" s="40">
        <v>0</v>
      </c>
      <c r="CG78" s="40">
        <v>72110.97</v>
      </c>
      <c r="CH78" s="40">
        <v>66622.649999999994</v>
      </c>
      <c r="CI78" s="26">
        <v>3.19</v>
      </c>
      <c r="CJ78" s="26">
        <v>4.1900000000000004</v>
      </c>
      <c r="CK78" s="26">
        <v>5.13</v>
      </c>
      <c r="CL78" s="26">
        <v>11</v>
      </c>
      <c r="CM78" s="26">
        <v>0.63</v>
      </c>
      <c r="CN78" s="26">
        <v>1.26</v>
      </c>
      <c r="CO78" s="26">
        <v>0</v>
      </c>
      <c r="CP78" s="26">
        <v>0.3</v>
      </c>
      <c r="CQ78" s="4"/>
      <c r="CR78" s="45">
        <v>146621280</v>
      </c>
      <c r="CS78" s="45">
        <v>56920</v>
      </c>
      <c r="CT78" s="45">
        <v>9459400</v>
      </c>
      <c r="CU78" s="45">
        <v>25376843</v>
      </c>
      <c r="CV78" s="45">
        <v>18</v>
      </c>
      <c r="CW78" s="18">
        <v>228</v>
      </c>
      <c r="CX78" s="39">
        <v>0</v>
      </c>
      <c r="CY78" s="23">
        <v>0</v>
      </c>
      <c r="CZ78" s="23">
        <v>0.20059581320450884</v>
      </c>
      <c r="DA78" s="23">
        <v>7.8947368421052627E-2</v>
      </c>
      <c r="DB78" s="39">
        <v>42</v>
      </c>
      <c r="DC78" s="18">
        <f t="shared" si="3"/>
        <v>9.1648343697367576</v>
      </c>
      <c r="DD78" s="23">
        <f t="shared" si="4"/>
        <v>0.95906577083047662</v>
      </c>
      <c r="DE78" s="39">
        <v>14</v>
      </c>
      <c r="DF78" s="21">
        <v>0</v>
      </c>
      <c r="DG78" s="21">
        <v>0</v>
      </c>
      <c r="DH78" s="21">
        <v>3.8239999999999998</v>
      </c>
      <c r="DI78" s="21">
        <v>259.89699999999999</v>
      </c>
      <c r="DJ78" s="21">
        <v>140.995</v>
      </c>
      <c r="DK78" s="21">
        <v>68.838999999999999</v>
      </c>
      <c r="DL78" s="21">
        <v>146.69900000000001</v>
      </c>
      <c r="DM78" s="21">
        <v>72.090999999999994</v>
      </c>
      <c r="DN78" s="27">
        <v>29822.626236802134</v>
      </c>
      <c r="DO78" s="29">
        <v>31437.424078147345</v>
      </c>
      <c r="DP78" s="31">
        <v>12.962962962962964</v>
      </c>
      <c r="DQ78" s="23">
        <v>3.7037037037037035E-2</v>
      </c>
      <c r="DR78" s="31">
        <v>24.251049999999985</v>
      </c>
      <c r="DS78" s="31">
        <v>0.62664999999999993</v>
      </c>
      <c r="DT78" s="22">
        <v>23.357142857142858</v>
      </c>
      <c r="DU78" s="22">
        <v>22.142857142857142</v>
      </c>
      <c r="DV78" s="22">
        <v>21.071428571428573</v>
      </c>
      <c r="DW78" s="22">
        <v>22.428571428571427</v>
      </c>
      <c r="DX78" s="22">
        <v>22.357142857142858</v>
      </c>
      <c r="DY78" s="22">
        <v>14</v>
      </c>
      <c r="DZ78" s="2"/>
      <c r="EA78" s="2"/>
      <c r="EB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R78" s="2"/>
    </row>
    <row r="79" spans="1:148" x14ac:dyDescent="0.2">
      <c r="A79" s="1">
        <v>2006</v>
      </c>
      <c r="B79" s="51">
        <v>32001</v>
      </c>
      <c r="C79" s="3" t="s">
        <v>93</v>
      </c>
      <c r="D79" s="4" t="s">
        <v>318</v>
      </c>
      <c r="E79" s="18">
        <v>345.07</v>
      </c>
      <c r="F79" s="4" t="s">
        <v>32</v>
      </c>
      <c r="G79" s="18">
        <v>71</v>
      </c>
      <c r="H79" s="40">
        <v>371938.93</v>
      </c>
      <c r="I79" s="40">
        <v>7937.86</v>
      </c>
      <c r="J79" s="40">
        <v>188520.36</v>
      </c>
      <c r="K79" s="40">
        <v>56806.720000000001</v>
      </c>
      <c r="L79" s="40">
        <v>72700.37</v>
      </c>
      <c r="M79" s="40">
        <v>0</v>
      </c>
      <c r="N79" s="40">
        <v>0</v>
      </c>
      <c r="O79" s="40">
        <v>0</v>
      </c>
      <c r="P79" s="40">
        <v>32449.7</v>
      </c>
      <c r="Q79" s="40">
        <v>0</v>
      </c>
      <c r="R79" s="40">
        <v>0</v>
      </c>
      <c r="S79" s="40">
        <v>17174.55</v>
      </c>
      <c r="T79" s="40">
        <v>17011.8</v>
      </c>
      <c r="U79" s="40">
        <v>0</v>
      </c>
      <c r="V79" s="40">
        <v>0</v>
      </c>
      <c r="W79" s="40">
        <v>0</v>
      </c>
      <c r="X79" s="40">
        <v>154991.32</v>
      </c>
      <c r="Y79" s="40">
        <v>0</v>
      </c>
      <c r="Z79" s="40">
        <v>0</v>
      </c>
      <c r="AA79" s="44">
        <v>19352</v>
      </c>
      <c r="AB79" s="44">
        <v>528</v>
      </c>
      <c r="AC79" s="40">
        <v>353041.7</v>
      </c>
      <c r="AD79" s="40">
        <v>0</v>
      </c>
      <c r="AE79" s="40">
        <v>0</v>
      </c>
      <c r="AF79" s="40">
        <v>1476.01</v>
      </c>
      <c r="AG79" s="40">
        <v>0</v>
      </c>
      <c r="AH79" s="40">
        <v>0</v>
      </c>
      <c r="AI79" s="40">
        <v>7147.05</v>
      </c>
      <c r="AJ79" s="40">
        <v>0</v>
      </c>
      <c r="AK79" s="40">
        <v>0</v>
      </c>
      <c r="AL79" s="40">
        <v>14557.64</v>
      </c>
      <c r="AM79" s="40">
        <v>0</v>
      </c>
      <c r="AN79" s="40">
        <v>0</v>
      </c>
      <c r="AO79" s="40">
        <v>40136.339999999997</v>
      </c>
      <c r="AP79" s="40">
        <v>93867.25</v>
      </c>
      <c r="AQ79" s="40">
        <v>34194.22</v>
      </c>
      <c r="AR79" s="40">
        <v>150732.84</v>
      </c>
      <c r="AS79" s="40">
        <v>0</v>
      </c>
      <c r="AT79" s="40">
        <v>0</v>
      </c>
      <c r="AU79" s="40">
        <v>0</v>
      </c>
      <c r="AV79" s="40">
        <v>24005.27</v>
      </c>
      <c r="AW79" s="40">
        <v>0</v>
      </c>
      <c r="AX79" s="40">
        <v>8023.48</v>
      </c>
      <c r="AY79" s="40">
        <v>53970</v>
      </c>
      <c r="AZ79" s="40">
        <v>1214.0999999999999</v>
      </c>
      <c r="BA79" s="40">
        <v>0</v>
      </c>
      <c r="BB79" s="40">
        <v>0</v>
      </c>
      <c r="BC79" s="40">
        <v>0</v>
      </c>
      <c r="BD79" s="40">
        <v>0</v>
      </c>
      <c r="BE79" s="40">
        <v>9778.83</v>
      </c>
      <c r="BF79" s="40">
        <v>0</v>
      </c>
      <c r="BG79" s="40">
        <v>0</v>
      </c>
      <c r="BH79" s="40">
        <v>0</v>
      </c>
      <c r="BI79" s="40">
        <v>0</v>
      </c>
      <c r="BJ79" s="40">
        <v>0</v>
      </c>
      <c r="BK79" s="40">
        <v>0</v>
      </c>
      <c r="BL79" s="40">
        <v>0</v>
      </c>
      <c r="BM79" s="40">
        <v>0</v>
      </c>
      <c r="BN79" s="40">
        <v>2454.16</v>
      </c>
      <c r="BO79" s="40">
        <v>0</v>
      </c>
      <c r="BP79" s="40">
        <v>0</v>
      </c>
      <c r="BQ79" s="40">
        <v>0</v>
      </c>
      <c r="BR79" s="40">
        <v>0</v>
      </c>
      <c r="BS79" s="40">
        <v>0</v>
      </c>
      <c r="BT79" s="40">
        <v>0</v>
      </c>
      <c r="BU79" s="40">
        <v>9660.7204130923619</v>
      </c>
      <c r="BV79" s="40">
        <v>10131.802282002165</v>
      </c>
      <c r="BW79" s="40">
        <v>88830.44</v>
      </c>
      <c r="BX79" s="40">
        <v>121744.73</v>
      </c>
      <c r="BY79" s="40">
        <v>80679.38</v>
      </c>
      <c r="BZ79" s="40" t="s">
        <v>0</v>
      </c>
      <c r="CA79" s="40">
        <v>0</v>
      </c>
      <c r="CB79" s="40">
        <v>0</v>
      </c>
      <c r="CC79" s="40">
        <v>0</v>
      </c>
      <c r="CD79" s="40">
        <v>0</v>
      </c>
      <c r="CE79" s="40">
        <v>51973.48</v>
      </c>
      <c r="CF79" s="40">
        <v>0</v>
      </c>
      <c r="CG79" s="40">
        <v>32442.36</v>
      </c>
      <c r="CH79" s="40">
        <v>46912.08</v>
      </c>
      <c r="CI79" s="26">
        <v>5.73</v>
      </c>
      <c r="CJ79" s="26">
        <v>7.53</v>
      </c>
      <c r="CK79" s="26">
        <v>9.2100000000000009</v>
      </c>
      <c r="CL79" s="26">
        <v>19.760000000000002</v>
      </c>
      <c r="CM79" s="26">
        <v>0.43</v>
      </c>
      <c r="CN79" s="26">
        <v>0.78</v>
      </c>
      <c r="CO79" s="26">
        <v>0</v>
      </c>
      <c r="CP79" s="26">
        <v>0.3</v>
      </c>
      <c r="CQ79" s="4" t="s">
        <v>243</v>
      </c>
      <c r="CR79" s="45">
        <v>53523098</v>
      </c>
      <c r="CS79" s="45">
        <v>946149</v>
      </c>
      <c r="CT79" s="45">
        <v>3061135</v>
      </c>
      <c r="CU79" s="45">
        <v>3537033</v>
      </c>
      <c r="CV79" s="45">
        <v>4</v>
      </c>
      <c r="CW79" s="18">
        <v>71</v>
      </c>
      <c r="CX79" s="39">
        <v>1</v>
      </c>
      <c r="CY79" s="23">
        <v>0</v>
      </c>
      <c r="CZ79" s="23">
        <v>0.53182503770739065</v>
      </c>
      <c r="DA79" s="23">
        <v>5.6338028169014086E-2</v>
      </c>
      <c r="DB79" s="39">
        <v>32</v>
      </c>
      <c r="DC79" s="18">
        <f t="shared" si="3"/>
        <v>7.2059636961519153</v>
      </c>
      <c r="DD79" s="23">
        <f t="shared" si="4"/>
        <v>0.97959523611226784</v>
      </c>
      <c r="DE79" s="39">
        <v>5</v>
      </c>
      <c r="DF79" s="21">
        <v>0</v>
      </c>
      <c r="DG79" s="21">
        <v>0</v>
      </c>
      <c r="DH79" s="21">
        <v>0</v>
      </c>
      <c r="DI79" s="21">
        <v>86.45</v>
      </c>
      <c r="DJ79" s="21">
        <v>45.731000000000002</v>
      </c>
      <c r="DK79" s="21">
        <v>24.841000000000001</v>
      </c>
      <c r="DL79" s="21">
        <v>47.12</v>
      </c>
      <c r="DM79" s="21">
        <v>24.922000000000001</v>
      </c>
      <c r="DN79" s="27">
        <v>28121.019593116787</v>
      </c>
      <c r="DO79" s="29">
        <v>32675.438831518233</v>
      </c>
      <c r="DP79" s="31">
        <v>8.6999999999999993</v>
      </c>
      <c r="DQ79" s="23">
        <v>0.1</v>
      </c>
      <c r="DR79" s="31">
        <v>9.8529499999999981</v>
      </c>
      <c r="DS79" s="31">
        <v>0</v>
      </c>
      <c r="DT79" s="22"/>
      <c r="DU79" s="22"/>
      <c r="DY79" s="22">
        <v>3</v>
      </c>
      <c r="DZ79" s="2"/>
      <c r="EA79" s="2"/>
      <c r="EB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R79" s="2"/>
    </row>
    <row r="80" spans="1:148" x14ac:dyDescent="0.2">
      <c r="A80" s="1">
        <v>2006</v>
      </c>
      <c r="B80" s="51">
        <v>32002</v>
      </c>
      <c r="C80" s="3" t="s">
        <v>94</v>
      </c>
      <c r="D80" s="4" t="s">
        <v>319</v>
      </c>
      <c r="E80" s="18">
        <v>355.33</v>
      </c>
      <c r="F80" s="4" t="s">
        <v>32</v>
      </c>
      <c r="G80" s="18">
        <v>2560</v>
      </c>
      <c r="H80" s="40">
        <v>5156671.03</v>
      </c>
      <c r="I80" s="40">
        <v>197632.95</v>
      </c>
      <c r="J80" s="40">
        <v>6639625.4199999999</v>
      </c>
      <c r="K80" s="40">
        <v>1348654.06</v>
      </c>
      <c r="L80" s="40">
        <v>2328017.94</v>
      </c>
      <c r="M80" s="40">
        <v>0</v>
      </c>
      <c r="N80" s="40">
        <v>0</v>
      </c>
      <c r="O80" s="40">
        <v>0</v>
      </c>
      <c r="P80" s="40">
        <v>973979.73</v>
      </c>
      <c r="Q80" s="40">
        <v>0</v>
      </c>
      <c r="R80" s="40">
        <v>657844</v>
      </c>
      <c r="S80" s="40">
        <v>528303.63</v>
      </c>
      <c r="T80" s="40">
        <v>209669.13</v>
      </c>
      <c r="U80" s="40">
        <v>0</v>
      </c>
      <c r="V80" s="40">
        <v>0</v>
      </c>
      <c r="W80" s="40">
        <v>0</v>
      </c>
      <c r="X80" s="40">
        <v>6186984.0300000003</v>
      </c>
      <c r="Y80" s="40">
        <v>657844</v>
      </c>
      <c r="Z80" s="40">
        <v>0</v>
      </c>
      <c r="AA80" s="44">
        <v>504037</v>
      </c>
      <c r="AB80" s="44">
        <v>21815</v>
      </c>
      <c r="AC80" s="40">
        <v>7961841.3400000017</v>
      </c>
      <c r="AD80" s="40">
        <v>0</v>
      </c>
      <c r="AE80" s="40">
        <v>0</v>
      </c>
      <c r="AF80" s="40">
        <v>540377.81000000006</v>
      </c>
      <c r="AG80" s="40">
        <v>0</v>
      </c>
      <c r="AH80" s="40">
        <v>0</v>
      </c>
      <c r="AI80" s="40">
        <v>1350589.68</v>
      </c>
      <c r="AJ80" s="40">
        <v>142679.32</v>
      </c>
      <c r="AK80" s="40">
        <v>0</v>
      </c>
      <c r="AL80" s="40">
        <v>167697</v>
      </c>
      <c r="AM80" s="40">
        <v>0</v>
      </c>
      <c r="AN80" s="40">
        <v>0</v>
      </c>
      <c r="AO80" s="40">
        <v>1351589.16</v>
      </c>
      <c r="AP80" s="40">
        <v>1152353.27</v>
      </c>
      <c r="AQ80" s="40">
        <v>70040.490000000005</v>
      </c>
      <c r="AR80" s="40">
        <v>2203288.87</v>
      </c>
      <c r="AS80" s="40">
        <v>0</v>
      </c>
      <c r="AT80" s="40">
        <v>240895.05</v>
      </c>
      <c r="AU80" s="40">
        <v>0</v>
      </c>
      <c r="AV80" s="40">
        <v>539462.26</v>
      </c>
      <c r="AW80" s="40">
        <v>24999.360000000001</v>
      </c>
      <c r="AX80" s="40">
        <v>53070.080000000002</v>
      </c>
      <c r="AY80" s="40">
        <v>45629</v>
      </c>
      <c r="AZ80" s="40">
        <v>709847.76</v>
      </c>
      <c r="BA80" s="40">
        <v>0</v>
      </c>
      <c r="BB80" s="40">
        <v>0</v>
      </c>
      <c r="BC80" s="40">
        <v>587238.54</v>
      </c>
      <c r="BD80" s="40">
        <v>6675.58</v>
      </c>
      <c r="BE80" s="40">
        <v>580153.43999999994</v>
      </c>
      <c r="BF80" s="40">
        <v>140291.32999999999</v>
      </c>
      <c r="BG80" s="40">
        <v>108590.93</v>
      </c>
      <c r="BH80" s="40">
        <v>0</v>
      </c>
      <c r="BI80" s="40">
        <v>0</v>
      </c>
      <c r="BJ80" s="40">
        <v>0</v>
      </c>
      <c r="BK80" s="40">
        <v>0</v>
      </c>
      <c r="BL80" s="40">
        <v>0</v>
      </c>
      <c r="BM80" s="40">
        <v>0</v>
      </c>
      <c r="BN80" s="40">
        <v>38321</v>
      </c>
      <c r="BO80" s="40">
        <v>0</v>
      </c>
      <c r="BP80" s="40">
        <v>0</v>
      </c>
      <c r="BQ80" s="40">
        <v>0</v>
      </c>
      <c r="BR80" s="40">
        <v>0</v>
      </c>
      <c r="BS80" s="40">
        <v>0</v>
      </c>
      <c r="BT80" s="40">
        <v>0</v>
      </c>
      <c r="BU80" s="40">
        <v>5306.7920565479426</v>
      </c>
      <c r="BV80" s="40">
        <v>6151.7869031351092</v>
      </c>
      <c r="BW80" s="40">
        <v>1750632.54</v>
      </c>
      <c r="BX80" s="40">
        <v>939749.24</v>
      </c>
      <c r="BY80" s="40">
        <v>143967.78</v>
      </c>
      <c r="BZ80" s="40">
        <v>-851.96</v>
      </c>
      <c r="CA80" s="40">
        <v>975538.29</v>
      </c>
      <c r="CB80" s="40">
        <v>988568.52</v>
      </c>
      <c r="CC80" s="40">
        <v>0</v>
      </c>
      <c r="CD80" s="40">
        <v>0</v>
      </c>
      <c r="CE80" s="40">
        <v>39589.57</v>
      </c>
      <c r="CF80" s="40">
        <v>0</v>
      </c>
      <c r="CG80" s="40">
        <v>964211.58</v>
      </c>
      <c r="CH80" s="40">
        <v>976376.03</v>
      </c>
      <c r="CI80" s="26">
        <v>3.19</v>
      </c>
      <c r="CJ80" s="26">
        <v>4.1900000000000004</v>
      </c>
      <c r="CK80" s="26">
        <v>5.13</v>
      </c>
      <c r="CL80" s="26">
        <v>11</v>
      </c>
      <c r="CM80" s="26">
        <v>1.4</v>
      </c>
      <c r="CN80" s="26">
        <v>3</v>
      </c>
      <c r="CO80" s="26">
        <v>1.42</v>
      </c>
      <c r="CP80" s="26">
        <v>0.3</v>
      </c>
      <c r="CQ80" s="4"/>
      <c r="CR80" s="45">
        <v>65961276</v>
      </c>
      <c r="CS80" s="45">
        <v>4418899</v>
      </c>
      <c r="CT80" s="45">
        <v>429317481</v>
      </c>
      <c r="CU80" s="45">
        <v>219841356</v>
      </c>
      <c r="CV80" s="45">
        <v>295</v>
      </c>
      <c r="CW80" s="18">
        <v>2566</v>
      </c>
      <c r="CX80" s="39">
        <v>43</v>
      </c>
      <c r="CY80" s="23">
        <v>1.6463851109520422E-2</v>
      </c>
      <c r="CZ80" s="23">
        <v>0.26267558144281394</v>
      </c>
      <c r="DA80" s="23">
        <v>0.11496492595479345</v>
      </c>
      <c r="DB80" s="39">
        <v>140</v>
      </c>
      <c r="DC80" s="18">
        <f t="shared" si="3"/>
        <v>15.918187217484746</v>
      </c>
      <c r="DD80" s="23">
        <f t="shared" si="4"/>
        <v>0.94844076167601432</v>
      </c>
      <c r="DE80" s="39">
        <v>187</v>
      </c>
      <c r="DF80" s="21">
        <v>18.048999999999999</v>
      </c>
      <c r="DG80" s="21">
        <v>0</v>
      </c>
      <c r="DH80" s="21">
        <v>209.95200000000003</v>
      </c>
      <c r="DI80" s="21">
        <v>2561.0239999999999</v>
      </c>
      <c r="DJ80" s="21">
        <v>1651.355</v>
      </c>
      <c r="DK80" s="21">
        <v>762.14599999999996</v>
      </c>
      <c r="DL80" s="21">
        <v>1724.703</v>
      </c>
      <c r="DM80" s="21">
        <v>820.00099999999998</v>
      </c>
      <c r="DN80" s="27">
        <v>37422.231342749343</v>
      </c>
      <c r="DO80" s="29">
        <v>36443.118280681992</v>
      </c>
      <c r="DP80" s="31">
        <v>16.122699386503069</v>
      </c>
      <c r="DQ80" s="23">
        <v>0.19018404907975461</v>
      </c>
      <c r="DR80" s="31">
        <v>161.19925999999998</v>
      </c>
      <c r="DS80" s="31">
        <v>0</v>
      </c>
      <c r="DT80" s="22">
        <v>23.019607843137255</v>
      </c>
      <c r="DU80" s="22">
        <v>22.790849673202615</v>
      </c>
      <c r="DV80" s="22">
        <v>21.33986928104575</v>
      </c>
      <c r="DW80" s="22">
        <v>22.915032679738562</v>
      </c>
      <c r="DX80" s="22">
        <v>22.647058823529413</v>
      </c>
      <c r="DY80" s="22">
        <v>153</v>
      </c>
      <c r="DZ80" s="2"/>
      <c r="EA80" s="2"/>
      <c r="EB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R80" s="2"/>
    </row>
    <row r="81" spans="1:148" x14ac:dyDescent="0.2">
      <c r="A81" s="1">
        <v>2006</v>
      </c>
      <c r="B81" s="51">
        <v>33001</v>
      </c>
      <c r="C81" s="3" t="s">
        <v>95</v>
      </c>
      <c r="D81" s="4" t="s">
        <v>320</v>
      </c>
      <c r="E81" s="18">
        <v>238.96</v>
      </c>
      <c r="F81" s="4" t="s">
        <v>33</v>
      </c>
      <c r="G81" s="18">
        <v>378</v>
      </c>
      <c r="H81" s="40">
        <v>1172171.8500000001</v>
      </c>
      <c r="I81" s="40">
        <v>12488.26</v>
      </c>
      <c r="J81" s="40">
        <v>1118702.0900000001</v>
      </c>
      <c r="K81" s="40">
        <v>217761.39</v>
      </c>
      <c r="L81" s="40">
        <v>492839.65</v>
      </c>
      <c r="M81" s="40">
        <v>0</v>
      </c>
      <c r="N81" s="40">
        <v>0</v>
      </c>
      <c r="O81" s="40">
        <v>0</v>
      </c>
      <c r="P81" s="40">
        <v>256591.24</v>
      </c>
      <c r="Q81" s="40">
        <v>0</v>
      </c>
      <c r="R81" s="40">
        <v>379409</v>
      </c>
      <c r="S81" s="40">
        <v>123541.75</v>
      </c>
      <c r="T81" s="40">
        <v>56481.74</v>
      </c>
      <c r="U81" s="40">
        <v>0</v>
      </c>
      <c r="V81" s="40">
        <v>0</v>
      </c>
      <c r="W81" s="40">
        <v>0</v>
      </c>
      <c r="X81" s="40">
        <v>1050136.77</v>
      </c>
      <c r="Y81" s="40">
        <v>95729</v>
      </c>
      <c r="Z81" s="40">
        <v>283680</v>
      </c>
      <c r="AA81" s="44">
        <v>102959</v>
      </c>
      <c r="AB81" s="44">
        <v>8042</v>
      </c>
      <c r="AC81" s="40">
        <v>1424764.46</v>
      </c>
      <c r="AD81" s="40">
        <v>0</v>
      </c>
      <c r="AE81" s="40">
        <v>0</v>
      </c>
      <c r="AF81" s="40">
        <v>128319.34</v>
      </c>
      <c r="AG81" s="40">
        <v>0</v>
      </c>
      <c r="AH81" s="40">
        <v>0</v>
      </c>
      <c r="AI81" s="40">
        <v>436836.21</v>
      </c>
      <c r="AJ81" s="40">
        <v>43454.16</v>
      </c>
      <c r="AK81" s="40">
        <v>0</v>
      </c>
      <c r="AL81" s="40">
        <v>0</v>
      </c>
      <c r="AM81" s="40">
        <v>0</v>
      </c>
      <c r="AN81" s="40">
        <v>0</v>
      </c>
      <c r="AO81" s="40">
        <v>105060.53</v>
      </c>
      <c r="AP81" s="40">
        <v>303280.96000000002</v>
      </c>
      <c r="AQ81" s="40">
        <v>102227.4</v>
      </c>
      <c r="AR81" s="40">
        <v>467783.92</v>
      </c>
      <c r="AS81" s="40">
        <v>0</v>
      </c>
      <c r="AT81" s="40">
        <v>0</v>
      </c>
      <c r="AU81" s="40">
        <v>0</v>
      </c>
      <c r="AV81" s="40">
        <v>122718.91</v>
      </c>
      <c r="AW81" s="40">
        <v>-200</v>
      </c>
      <c r="AX81" s="40">
        <v>0</v>
      </c>
      <c r="AY81" s="40">
        <v>158794</v>
      </c>
      <c r="AZ81" s="40">
        <v>329258.78000000003</v>
      </c>
      <c r="BA81" s="40">
        <v>0</v>
      </c>
      <c r="BB81" s="40">
        <v>0</v>
      </c>
      <c r="BC81" s="40">
        <v>102232.45</v>
      </c>
      <c r="BD81" s="40">
        <v>0</v>
      </c>
      <c r="BE81" s="40">
        <v>220984.04</v>
      </c>
      <c r="BF81" s="40">
        <v>10109.16</v>
      </c>
      <c r="BG81" s="40">
        <v>7124.86</v>
      </c>
      <c r="BH81" s="40">
        <v>7156</v>
      </c>
      <c r="BI81" s="40">
        <v>0</v>
      </c>
      <c r="BJ81" s="40">
        <v>0</v>
      </c>
      <c r="BK81" s="40">
        <v>0</v>
      </c>
      <c r="BL81" s="40">
        <v>0</v>
      </c>
      <c r="BM81" s="40">
        <v>0</v>
      </c>
      <c r="BN81" s="40">
        <v>0</v>
      </c>
      <c r="BO81" s="40">
        <v>0</v>
      </c>
      <c r="BP81" s="40">
        <v>0</v>
      </c>
      <c r="BQ81" s="40">
        <v>0</v>
      </c>
      <c r="BR81" s="40">
        <v>8464.89</v>
      </c>
      <c r="BS81" s="40">
        <v>0</v>
      </c>
      <c r="BT81" s="40">
        <v>0</v>
      </c>
      <c r="BU81" s="40">
        <v>6670.6776659852922</v>
      </c>
      <c r="BV81" s="40">
        <v>8015.3757997292205</v>
      </c>
      <c r="BW81" s="40">
        <v>665278.93000000005</v>
      </c>
      <c r="BX81" s="40">
        <v>300254.49</v>
      </c>
      <c r="BY81" s="40">
        <v>-9057.73</v>
      </c>
      <c r="BZ81" s="40">
        <v>105267.63</v>
      </c>
      <c r="CA81" s="40">
        <v>0</v>
      </c>
      <c r="CB81" s="40">
        <v>0</v>
      </c>
      <c r="CC81" s="40">
        <v>0</v>
      </c>
      <c r="CD81" s="40">
        <v>0</v>
      </c>
      <c r="CE81" s="40">
        <v>0</v>
      </c>
      <c r="CF81" s="40">
        <v>0</v>
      </c>
      <c r="CG81" s="40">
        <v>150669.13</v>
      </c>
      <c r="CH81" s="40">
        <v>183652.87</v>
      </c>
      <c r="CI81" s="26">
        <v>4.2</v>
      </c>
      <c r="CJ81" s="26">
        <v>5.52</v>
      </c>
      <c r="CK81" s="26">
        <v>6.75</v>
      </c>
      <c r="CL81" s="26">
        <v>14.48</v>
      </c>
      <c r="CM81" s="26">
        <v>1.4</v>
      </c>
      <c r="CN81" s="26">
        <v>2.7</v>
      </c>
      <c r="CO81" s="26">
        <v>0</v>
      </c>
      <c r="CP81" s="26">
        <v>0.3</v>
      </c>
      <c r="CQ81" s="4" t="s">
        <v>243</v>
      </c>
      <c r="CR81" s="45">
        <v>137814467</v>
      </c>
      <c r="CS81" s="45">
        <v>305530</v>
      </c>
      <c r="CT81" s="45">
        <v>35195030</v>
      </c>
      <c r="CU81" s="45">
        <v>15458662</v>
      </c>
      <c r="CV81" s="45">
        <v>81</v>
      </c>
      <c r="CW81" s="18">
        <v>378</v>
      </c>
      <c r="CX81" s="39">
        <v>5</v>
      </c>
      <c r="CY81" s="23">
        <v>0</v>
      </c>
      <c r="CZ81" s="23">
        <v>0.15028712516149703</v>
      </c>
      <c r="DA81" s="23">
        <v>0.21428571428571427</v>
      </c>
      <c r="DB81" s="39">
        <v>221</v>
      </c>
      <c r="DC81" s="18">
        <f t="shared" si="3"/>
        <v>11.603616767533197</v>
      </c>
      <c r="DD81" s="23">
        <f t="shared" si="4"/>
        <v>0.96481931804908105</v>
      </c>
      <c r="DE81" s="39">
        <v>27</v>
      </c>
      <c r="DF81" s="21">
        <v>4</v>
      </c>
      <c r="DG81" s="21">
        <v>0</v>
      </c>
      <c r="DH81" s="21">
        <v>87.448999999999998</v>
      </c>
      <c r="DI81" s="21">
        <v>411.41899999999998</v>
      </c>
      <c r="DJ81" s="21">
        <v>264.98500000000001</v>
      </c>
      <c r="DK81" s="21">
        <v>98.447000000000003</v>
      </c>
      <c r="DL81" s="21">
        <v>274.39699999999999</v>
      </c>
      <c r="DM81" s="21">
        <v>102.28700000000001</v>
      </c>
      <c r="DN81" s="27">
        <v>29971.129096376004</v>
      </c>
      <c r="DO81" s="29">
        <v>30571.161325237637</v>
      </c>
      <c r="DP81" s="31">
        <v>15.285714285714286</v>
      </c>
      <c r="DQ81" s="23">
        <v>8.5714285714285715E-2</v>
      </c>
      <c r="DR81" s="31">
        <v>32.576050000000016</v>
      </c>
      <c r="DS81" s="31">
        <v>0</v>
      </c>
      <c r="DT81" s="22">
        <v>23.722222222222221</v>
      </c>
      <c r="DU81" s="22">
        <v>21.277777777777779</v>
      </c>
      <c r="DV81" s="22">
        <v>21.888888888888889</v>
      </c>
      <c r="DW81" s="22">
        <v>22.833333333333332</v>
      </c>
      <c r="DX81" s="22">
        <v>22.555555555555557</v>
      </c>
      <c r="DY81" s="22">
        <v>18</v>
      </c>
      <c r="DZ81" s="2"/>
      <c r="EA81" s="2"/>
      <c r="EB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R81" s="2"/>
    </row>
    <row r="82" spans="1:148" x14ac:dyDescent="0.2">
      <c r="A82" s="1">
        <v>2006</v>
      </c>
      <c r="B82" s="51">
        <v>33002</v>
      </c>
      <c r="C82" s="3" t="s">
        <v>100</v>
      </c>
      <c r="D82" s="4" t="s">
        <v>321</v>
      </c>
      <c r="E82" s="18">
        <v>179.55</v>
      </c>
      <c r="F82" s="4" t="s">
        <v>33</v>
      </c>
      <c r="G82" s="18">
        <v>319</v>
      </c>
      <c r="H82" s="40">
        <v>778225.82</v>
      </c>
      <c r="I82" s="40">
        <v>12357.63</v>
      </c>
      <c r="J82" s="40">
        <v>1097826.8899999999</v>
      </c>
      <c r="K82" s="40">
        <v>184637.25</v>
      </c>
      <c r="L82" s="40">
        <v>214062.12</v>
      </c>
      <c r="M82" s="40">
        <v>0</v>
      </c>
      <c r="N82" s="40">
        <v>0</v>
      </c>
      <c r="O82" s="40">
        <v>0</v>
      </c>
      <c r="P82" s="40">
        <v>160407.57999999999</v>
      </c>
      <c r="Q82" s="40">
        <v>0</v>
      </c>
      <c r="R82" s="40">
        <v>48458</v>
      </c>
      <c r="S82" s="40">
        <v>63186.68</v>
      </c>
      <c r="T82" s="40">
        <v>34072.11</v>
      </c>
      <c r="U82" s="40">
        <v>0</v>
      </c>
      <c r="V82" s="40">
        <v>0</v>
      </c>
      <c r="W82" s="40">
        <v>0</v>
      </c>
      <c r="X82" s="40">
        <v>1053015.3899999999</v>
      </c>
      <c r="Y82" s="40">
        <v>24588</v>
      </c>
      <c r="Z82" s="40">
        <v>23870</v>
      </c>
      <c r="AA82" s="44">
        <v>66154</v>
      </c>
      <c r="AB82" s="44">
        <v>2617</v>
      </c>
      <c r="AC82" s="40">
        <v>1187621.93</v>
      </c>
      <c r="AD82" s="40">
        <v>4201.71</v>
      </c>
      <c r="AE82" s="40">
        <v>0</v>
      </c>
      <c r="AF82" s="40">
        <v>28563.95</v>
      </c>
      <c r="AG82" s="40">
        <v>0</v>
      </c>
      <c r="AH82" s="40">
        <v>0</v>
      </c>
      <c r="AI82" s="40">
        <v>178861.66</v>
      </c>
      <c r="AJ82" s="40">
        <v>22728.66</v>
      </c>
      <c r="AK82" s="40">
        <v>0</v>
      </c>
      <c r="AL82" s="40">
        <v>0</v>
      </c>
      <c r="AM82" s="40">
        <v>0</v>
      </c>
      <c r="AN82" s="40">
        <v>0</v>
      </c>
      <c r="AO82" s="40">
        <v>128718.97</v>
      </c>
      <c r="AP82" s="40">
        <v>205831.29</v>
      </c>
      <c r="AQ82" s="40">
        <v>67942.59</v>
      </c>
      <c r="AR82" s="40">
        <v>268770.42</v>
      </c>
      <c r="AS82" s="40">
        <v>8425.08</v>
      </c>
      <c r="AT82" s="40">
        <v>0</v>
      </c>
      <c r="AU82" s="40">
        <v>0</v>
      </c>
      <c r="AV82" s="40">
        <v>97367.06</v>
      </c>
      <c r="AW82" s="40">
        <v>2391.29</v>
      </c>
      <c r="AX82" s="40">
        <v>1148.99</v>
      </c>
      <c r="AY82" s="40">
        <v>32689.32</v>
      </c>
      <c r="AZ82" s="40">
        <v>88165.02</v>
      </c>
      <c r="BA82" s="40">
        <v>0</v>
      </c>
      <c r="BB82" s="40">
        <v>0</v>
      </c>
      <c r="BC82" s="40">
        <v>0</v>
      </c>
      <c r="BD82" s="40">
        <v>11507.99</v>
      </c>
      <c r="BE82" s="40">
        <v>96183.59</v>
      </c>
      <c r="BF82" s="40">
        <v>0</v>
      </c>
      <c r="BG82" s="40">
        <v>0</v>
      </c>
      <c r="BH82" s="40">
        <v>0</v>
      </c>
      <c r="BI82" s="40">
        <v>0</v>
      </c>
      <c r="BJ82" s="40">
        <v>0</v>
      </c>
      <c r="BK82" s="40">
        <v>0</v>
      </c>
      <c r="BL82" s="40">
        <v>0</v>
      </c>
      <c r="BM82" s="40">
        <v>0</v>
      </c>
      <c r="BN82" s="40">
        <v>0</v>
      </c>
      <c r="BO82" s="40">
        <v>0</v>
      </c>
      <c r="BP82" s="40">
        <v>0</v>
      </c>
      <c r="BQ82" s="40">
        <v>0</v>
      </c>
      <c r="BR82" s="40">
        <v>29532.43</v>
      </c>
      <c r="BS82" s="40">
        <v>0</v>
      </c>
      <c r="BT82" s="40">
        <v>0</v>
      </c>
      <c r="BU82" s="40">
        <v>6299.3149573337614</v>
      </c>
      <c r="BV82" s="40">
        <v>7280.0835292223474</v>
      </c>
      <c r="BW82" s="40">
        <v>1163921.8500000001</v>
      </c>
      <c r="BX82" s="40">
        <v>549164.37</v>
      </c>
      <c r="BY82" s="40">
        <v>-17322.8</v>
      </c>
      <c r="BZ82" s="40">
        <v>183867.24</v>
      </c>
      <c r="CA82" s="40">
        <v>208952</v>
      </c>
      <c r="CB82" s="40">
        <v>205420</v>
      </c>
      <c r="CC82" s="40">
        <v>0</v>
      </c>
      <c r="CD82" s="40">
        <v>0</v>
      </c>
      <c r="CE82" s="40">
        <v>0</v>
      </c>
      <c r="CF82" s="40">
        <v>0</v>
      </c>
      <c r="CG82" s="40">
        <v>193415.65</v>
      </c>
      <c r="CH82" s="40">
        <v>227019.9</v>
      </c>
      <c r="CI82" s="26">
        <v>4.4400000000000004</v>
      </c>
      <c r="CJ82" s="26">
        <v>5.83</v>
      </c>
      <c r="CK82" s="26">
        <v>7.14</v>
      </c>
      <c r="CL82" s="26">
        <v>15.31</v>
      </c>
      <c r="CM82" s="26">
        <v>1.4</v>
      </c>
      <c r="CN82" s="26">
        <v>1.69</v>
      </c>
      <c r="CO82" s="26">
        <v>1.74</v>
      </c>
      <c r="CP82" s="26">
        <v>0.3</v>
      </c>
      <c r="CQ82" s="4" t="s">
        <v>243</v>
      </c>
      <c r="CR82" s="45">
        <v>96508444</v>
      </c>
      <c r="CS82" s="45">
        <v>462832</v>
      </c>
      <c r="CT82" s="45">
        <v>15364137</v>
      </c>
      <c r="CU82" s="45">
        <v>6541373</v>
      </c>
      <c r="CV82" s="45">
        <v>41</v>
      </c>
      <c r="CW82" s="18">
        <v>324</v>
      </c>
      <c r="CX82" s="39">
        <v>40</v>
      </c>
      <c r="CY82" s="23">
        <v>7.8125E-3</v>
      </c>
      <c r="CZ82" s="23">
        <v>0.6256485056485056</v>
      </c>
      <c r="DA82" s="23">
        <v>0.12654320987654322</v>
      </c>
      <c r="DB82" s="39">
        <v>135</v>
      </c>
      <c r="DC82" s="18">
        <f t="shared" si="3"/>
        <v>11.467049751069455</v>
      </c>
      <c r="DD82" s="23">
        <f t="shared" si="4"/>
        <v>0.97557559169215913</v>
      </c>
      <c r="DE82" s="39">
        <v>12</v>
      </c>
      <c r="DF82" s="21">
        <v>0</v>
      </c>
      <c r="DG82" s="21">
        <v>0</v>
      </c>
      <c r="DH82" s="21">
        <v>2</v>
      </c>
      <c r="DI82" s="21">
        <v>347.48899999999998</v>
      </c>
      <c r="DJ82" s="21">
        <v>231.34399999999999</v>
      </c>
      <c r="DK82" s="21">
        <v>71.620999999999995</v>
      </c>
      <c r="DL82" s="21">
        <v>236.34899999999999</v>
      </c>
      <c r="DM82" s="21">
        <v>74.200999999999993</v>
      </c>
      <c r="DN82" s="27">
        <v>30051.279655507158</v>
      </c>
      <c r="DO82" s="29">
        <v>29469.779186491887</v>
      </c>
      <c r="DP82" s="31">
        <v>16.566666666666666</v>
      </c>
      <c r="DQ82" s="23">
        <v>0.1</v>
      </c>
      <c r="DR82" s="31">
        <v>28.254870000000015</v>
      </c>
      <c r="DS82" s="31">
        <v>0</v>
      </c>
      <c r="DT82" s="22">
        <v>21.1</v>
      </c>
      <c r="DU82" s="22">
        <v>20.3</v>
      </c>
      <c r="DV82" s="22">
        <v>17.8</v>
      </c>
      <c r="DW82" s="22">
        <v>21.2</v>
      </c>
      <c r="DX82" s="22">
        <v>20.2</v>
      </c>
      <c r="DY82" s="22">
        <v>10</v>
      </c>
      <c r="DZ82" s="2"/>
      <c r="EA82" s="2"/>
      <c r="EB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R82" s="2"/>
    </row>
    <row r="83" spans="1:148" x14ac:dyDescent="0.2">
      <c r="A83" s="1">
        <v>2006</v>
      </c>
      <c r="B83" s="51">
        <v>33003</v>
      </c>
      <c r="C83" s="3" t="s">
        <v>155</v>
      </c>
      <c r="D83" s="4" t="s">
        <v>322</v>
      </c>
      <c r="E83" s="18">
        <v>307.2</v>
      </c>
      <c r="F83" s="4" t="s">
        <v>33</v>
      </c>
      <c r="G83" s="18">
        <v>639</v>
      </c>
      <c r="H83" s="40">
        <v>1113544.8500000001</v>
      </c>
      <c r="I83" s="40">
        <v>23588.53</v>
      </c>
      <c r="J83" s="40">
        <v>2073175.23</v>
      </c>
      <c r="K83" s="40">
        <v>356718.03</v>
      </c>
      <c r="L83" s="40">
        <v>367650.28</v>
      </c>
      <c r="M83" s="40">
        <v>0</v>
      </c>
      <c r="N83" s="40">
        <v>0</v>
      </c>
      <c r="O83" s="40">
        <v>0</v>
      </c>
      <c r="P83" s="40">
        <v>283215.14</v>
      </c>
      <c r="Q83" s="40">
        <v>0</v>
      </c>
      <c r="R83" s="40">
        <v>194395.85</v>
      </c>
      <c r="S83" s="40">
        <v>107669.84</v>
      </c>
      <c r="T83" s="40">
        <v>60806.01</v>
      </c>
      <c r="U83" s="40">
        <v>0</v>
      </c>
      <c r="V83" s="40">
        <v>0</v>
      </c>
      <c r="W83" s="40">
        <v>0</v>
      </c>
      <c r="X83" s="40">
        <v>1923094.75</v>
      </c>
      <c r="Y83" s="40">
        <v>148006</v>
      </c>
      <c r="Z83" s="40">
        <v>0</v>
      </c>
      <c r="AA83" s="44">
        <v>107301</v>
      </c>
      <c r="AB83" s="44">
        <v>7627</v>
      </c>
      <c r="AC83" s="40">
        <v>2143100.85</v>
      </c>
      <c r="AD83" s="40">
        <v>0</v>
      </c>
      <c r="AE83" s="40">
        <v>3212.15</v>
      </c>
      <c r="AF83" s="40">
        <v>124091.58</v>
      </c>
      <c r="AG83" s="40">
        <v>0</v>
      </c>
      <c r="AH83" s="40">
        <v>0</v>
      </c>
      <c r="AI83" s="40">
        <v>355259.83</v>
      </c>
      <c r="AJ83" s="40">
        <v>47589.23</v>
      </c>
      <c r="AK83" s="40">
        <v>0</v>
      </c>
      <c r="AL83" s="40">
        <v>0</v>
      </c>
      <c r="AM83" s="40">
        <v>0</v>
      </c>
      <c r="AN83" s="40">
        <v>0</v>
      </c>
      <c r="AO83" s="40">
        <v>209351.57</v>
      </c>
      <c r="AP83" s="40">
        <v>343010.87</v>
      </c>
      <c r="AQ83" s="40">
        <v>141297.39000000001</v>
      </c>
      <c r="AR83" s="40">
        <v>408102.1</v>
      </c>
      <c r="AS83" s="40">
        <v>0</v>
      </c>
      <c r="AT83" s="40">
        <v>0</v>
      </c>
      <c r="AU83" s="40">
        <v>0</v>
      </c>
      <c r="AV83" s="40">
        <v>185506.14</v>
      </c>
      <c r="AW83" s="40">
        <v>1259.4000000000001</v>
      </c>
      <c r="AX83" s="40">
        <v>4274.71</v>
      </c>
      <c r="AY83" s="40">
        <v>36688.07</v>
      </c>
      <c r="AZ83" s="40">
        <v>52201.599999999999</v>
      </c>
      <c r="BA83" s="40">
        <v>0</v>
      </c>
      <c r="BB83" s="40">
        <v>0</v>
      </c>
      <c r="BC83" s="40">
        <v>55395</v>
      </c>
      <c r="BD83" s="40">
        <v>6791.92</v>
      </c>
      <c r="BE83" s="40">
        <v>135743.84</v>
      </c>
      <c r="BF83" s="40">
        <v>29294.53</v>
      </c>
      <c r="BG83" s="40">
        <v>3238.59</v>
      </c>
      <c r="BH83" s="40">
        <v>13784.64</v>
      </c>
      <c r="BI83" s="40">
        <v>0</v>
      </c>
      <c r="BJ83" s="40">
        <v>0</v>
      </c>
      <c r="BK83" s="40">
        <v>0</v>
      </c>
      <c r="BL83" s="40">
        <v>0</v>
      </c>
      <c r="BM83" s="40">
        <v>0</v>
      </c>
      <c r="BN83" s="40">
        <v>0</v>
      </c>
      <c r="BO83" s="40">
        <v>0</v>
      </c>
      <c r="BP83" s="40">
        <v>0</v>
      </c>
      <c r="BQ83" s="40">
        <v>0</v>
      </c>
      <c r="BR83" s="40">
        <v>36156.67</v>
      </c>
      <c r="BS83" s="40">
        <v>0</v>
      </c>
      <c r="BT83" s="40">
        <v>0</v>
      </c>
      <c r="BU83" s="40">
        <v>5302.7640286254891</v>
      </c>
      <c r="BV83" s="40">
        <v>6156.4101861399895</v>
      </c>
      <c r="BW83" s="40">
        <v>985192.55240000004</v>
      </c>
      <c r="BX83" s="40">
        <v>280901.23</v>
      </c>
      <c r="BY83" s="40">
        <v>120706.34759999999</v>
      </c>
      <c r="BZ83" s="40">
        <v>51111.6</v>
      </c>
      <c r="CA83" s="40">
        <v>335770.35</v>
      </c>
      <c r="CB83" s="40">
        <v>282272.5</v>
      </c>
      <c r="CC83" s="40">
        <v>0</v>
      </c>
      <c r="CD83" s="40">
        <v>0</v>
      </c>
      <c r="CE83" s="40">
        <v>0</v>
      </c>
      <c r="CF83" s="40">
        <v>0</v>
      </c>
      <c r="CG83" s="40">
        <v>245640.69</v>
      </c>
      <c r="CH83" s="40">
        <v>272261.13</v>
      </c>
      <c r="CI83" s="26">
        <v>3.19</v>
      </c>
      <c r="CJ83" s="26">
        <v>4.1900000000000004</v>
      </c>
      <c r="CK83" s="26">
        <v>5.13</v>
      </c>
      <c r="CL83" s="26">
        <v>11</v>
      </c>
      <c r="CM83" s="26">
        <v>1.4</v>
      </c>
      <c r="CN83" s="26">
        <v>2.0499999999999998</v>
      </c>
      <c r="CO83" s="26">
        <v>1.34</v>
      </c>
      <c r="CP83" s="26">
        <v>0.3</v>
      </c>
      <c r="CQ83" s="4"/>
      <c r="CR83" s="45">
        <v>153445904</v>
      </c>
      <c r="CS83" s="45">
        <v>353057</v>
      </c>
      <c r="CT83" s="45">
        <v>40239500</v>
      </c>
      <c r="CU83" s="45">
        <v>15134874</v>
      </c>
      <c r="CV83" s="45">
        <v>67</v>
      </c>
      <c r="CW83" s="18">
        <v>668</v>
      </c>
      <c r="CX83" s="39">
        <v>9</v>
      </c>
      <c r="CY83" s="23">
        <v>6.8965517241379448E-3</v>
      </c>
      <c r="CZ83" s="23">
        <v>0.14726938256158359</v>
      </c>
      <c r="DA83" s="23">
        <v>0.10029940119760479</v>
      </c>
      <c r="DB83" s="39">
        <v>360</v>
      </c>
      <c r="DC83" s="18">
        <f t="shared" si="3"/>
        <v>13.421281571656197</v>
      </c>
      <c r="DD83" s="23">
        <f t="shared" si="4"/>
        <v>0.96972399505773721</v>
      </c>
      <c r="DE83" s="39">
        <v>41</v>
      </c>
      <c r="DF83" s="21">
        <v>1</v>
      </c>
      <c r="DG83" s="21">
        <v>0</v>
      </c>
      <c r="DH83" s="21">
        <v>1</v>
      </c>
      <c r="DI83" s="21">
        <v>646.33199999999999</v>
      </c>
      <c r="DJ83" s="21">
        <v>433.66800000000001</v>
      </c>
      <c r="DK83" s="21">
        <v>192.636</v>
      </c>
      <c r="DL83" s="21">
        <v>443.50599999999997</v>
      </c>
      <c r="DM83" s="21">
        <v>202.352</v>
      </c>
      <c r="DN83" s="27">
        <v>33128.16319313991</v>
      </c>
      <c r="DO83" s="29">
        <v>30127.128834110375</v>
      </c>
      <c r="DP83" s="31">
        <v>17.68</v>
      </c>
      <c r="DQ83" s="23">
        <v>0.18</v>
      </c>
      <c r="DR83" s="31">
        <v>49.771699999999946</v>
      </c>
      <c r="DS83" s="31">
        <v>0</v>
      </c>
      <c r="DT83" s="22">
        <v>21.432432432432432</v>
      </c>
      <c r="DU83" s="22">
        <v>21.54054054054054</v>
      </c>
      <c r="DV83" s="22">
        <v>20.486486486486488</v>
      </c>
      <c r="DW83" s="22">
        <v>21.351351351351351</v>
      </c>
      <c r="DX83" s="22">
        <v>21.351351351351351</v>
      </c>
      <c r="DY83" s="22">
        <v>37</v>
      </c>
      <c r="DZ83" s="2"/>
      <c r="EA83" s="2"/>
      <c r="EB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R83" s="2"/>
    </row>
    <row r="84" spans="1:148" x14ac:dyDescent="0.2">
      <c r="A84" s="1">
        <v>2006</v>
      </c>
      <c r="B84" s="51">
        <v>33005</v>
      </c>
      <c r="C84" s="3" t="s">
        <v>156</v>
      </c>
      <c r="D84" s="4" t="s">
        <v>323</v>
      </c>
      <c r="E84" s="18">
        <v>249.42</v>
      </c>
      <c r="F84" s="4" t="s">
        <v>33</v>
      </c>
      <c r="G84" s="18">
        <v>252</v>
      </c>
      <c r="H84" s="40">
        <v>954256.05</v>
      </c>
      <c r="I84" s="40">
        <v>10245.129999999999</v>
      </c>
      <c r="J84" s="40">
        <v>780690.1</v>
      </c>
      <c r="K84" s="40">
        <v>205164.19</v>
      </c>
      <c r="L84" s="40">
        <v>221637.81</v>
      </c>
      <c r="M84" s="40">
        <v>0</v>
      </c>
      <c r="N84" s="40">
        <v>0</v>
      </c>
      <c r="O84" s="40">
        <v>19889</v>
      </c>
      <c r="P84" s="40">
        <v>197093.03</v>
      </c>
      <c r="Q84" s="40">
        <v>0</v>
      </c>
      <c r="R84" s="40">
        <v>0</v>
      </c>
      <c r="S84" s="40">
        <v>56384.5</v>
      </c>
      <c r="T84" s="40">
        <v>41391.1</v>
      </c>
      <c r="U84" s="40">
        <v>0</v>
      </c>
      <c r="V84" s="40">
        <v>0</v>
      </c>
      <c r="W84" s="40">
        <v>0</v>
      </c>
      <c r="X84" s="40">
        <v>748839.69</v>
      </c>
      <c r="Y84" s="40">
        <v>0</v>
      </c>
      <c r="Z84" s="40">
        <v>0</v>
      </c>
      <c r="AA84" s="44">
        <v>59541</v>
      </c>
      <c r="AB84" s="44">
        <v>2106</v>
      </c>
      <c r="AC84" s="40">
        <v>1114608.07</v>
      </c>
      <c r="AD84" s="40">
        <v>0</v>
      </c>
      <c r="AE84" s="40">
        <v>0</v>
      </c>
      <c r="AF84" s="40">
        <v>55746.57</v>
      </c>
      <c r="AG84" s="40">
        <v>0</v>
      </c>
      <c r="AH84" s="40">
        <v>0</v>
      </c>
      <c r="AI84" s="40">
        <v>101735.33</v>
      </c>
      <c r="AJ84" s="40">
        <v>17633.13</v>
      </c>
      <c r="AK84" s="40">
        <v>0</v>
      </c>
      <c r="AL84" s="40">
        <v>42000</v>
      </c>
      <c r="AM84" s="40">
        <v>0</v>
      </c>
      <c r="AN84" s="40">
        <v>0</v>
      </c>
      <c r="AO84" s="40">
        <v>87339.41</v>
      </c>
      <c r="AP84" s="40">
        <v>150938.57</v>
      </c>
      <c r="AQ84" s="40">
        <v>59033.15</v>
      </c>
      <c r="AR84" s="40">
        <v>267596.71999999997</v>
      </c>
      <c r="AS84" s="40">
        <v>7644.07</v>
      </c>
      <c r="AT84" s="40">
        <v>10639.91</v>
      </c>
      <c r="AU84" s="40">
        <v>0</v>
      </c>
      <c r="AV84" s="40">
        <v>58137.599999999999</v>
      </c>
      <c r="AW84" s="40">
        <v>383.88</v>
      </c>
      <c r="AX84" s="40">
        <v>0</v>
      </c>
      <c r="AY84" s="40">
        <v>0</v>
      </c>
      <c r="AZ84" s="40">
        <v>57408.69</v>
      </c>
      <c r="BA84" s="40">
        <v>0</v>
      </c>
      <c r="BB84" s="40">
        <v>0</v>
      </c>
      <c r="BC84" s="40">
        <v>206739.1</v>
      </c>
      <c r="BD84" s="40">
        <v>11592.38</v>
      </c>
      <c r="BE84" s="40">
        <v>85822.87</v>
      </c>
      <c r="BF84" s="40">
        <v>2701</v>
      </c>
      <c r="BG84" s="40">
        <v>0</v>
      </c>
      <c r="BH84" s="40">
        <v>0</v>
      </c>
      <c r="BI84" s="40">
        <v>0</v>
      </c>
      <c r="BJ84" s="40">
        <v>0</v>
      </c>
      <c r="BK84" s="40">
        <v>0</v>
      </c>
      <c r="BL84" s="40">
        <v>0</v>
      </c>
      <c r="BM84" s="40">
        <v>0</v>
      </c>
      <c r="BN84" s="40">
        <v>0</v>
      </c>
      <c r="BO84" s="40">
        <v>0</v>
      </c>
      <c r="BP84" s="40">
        <v>0</v>
      </c>
      <c r="BQ84" s="40">
        <v>0</v>
      </c>
      <c r="BR84" s="40">
        <v>0</v>
      </c>
      <c r="BS84" s="40">
        <v>0</v>
      </c>
      <c r="BT84" s="40">
        <v>0</v>
      </c>
      <c r="BU84" s="40">
        <v>7026.5357115584802</v>
      </c>
      <c r="BV84" s="40">
        <v>7958.919067733601</v>
      </c>
      <c r="BW84" s="40">
        <v>486707.321</v>
      </c>
      <c r="BX84" s="40">
        <v>635148.22</v>
      </c>
      <c r="BY84" s="40">
        <v>300380.7</v>
      </c>
      <c r="BZ84" s="40">
        <v>2693.75</v>
      </c>
      <c r="CA84" s="40">
        <v>0</v>
      </c>
      <c r="CB84" s="40">
        <v>0</v>
      </c>
      <c r="CC84" s="40">
        <v>0</v>
      </c>
      <c r="CD84" s="40">
        <v>0</v>
      </c>
      <c r="CE84" s="40">
        <v>0</v>
      </c>
      <c r="CF84" s="40">
        <v>0</v>
      </c>
      <c r="CG84" s="40">
        <v>142372.45000000001</v>
      </c>
      <c r="CH84" s="40">
        <v>135573.62</v>
      </c>
      <c r="CI84" s="26">
        <v>4.5599999999999996</v>
      </c>
      <c r="CJ84" s="26">
        <v>5.99</v>
      </c>
      <c r="CK84" s="26">
        <v>7.33</v>
      </c>
      <c r="CL84" s="26">
        <v>15.72</v>
      </c>
      <c r="CM84" s="26">
        <v>1.4</v>
      </c>
      <c r="CN84" s="26">
        <v>1.31</v>
      </c>
      <c r="CO84" s="26">
        <v>0</v>
      </c>
      <c r="CP84" s="26">
        <v>0.3</v>
      </c>
      <c r="CQ84" s="4" t="s">
        <v>243</v>
      </c>
      <c r="CR84" s="45">
        <v>118614339</v>
      </c>
      <c r="CS84" s="45">
        <v>0</v>
      </c>
      <c r="CT84" s="45">
        <v>14640173</v>
      </c>
      <c r="CU84" s="45">
        <v>11878333</v>
      </c>
      <c r="CV84" s="45">
        <v>30</v>
      </c>
      <c r="CW84" s="18">
        <v>254</v>
      </c>
      <c r="CX84" s="39">
        <v>0</v>
      </c>
      <c r="CY84" s="23">
        <v>0</v>
      </c>
      <c r="CZ84" s="23">
        <v>0.55024232254127703</v>
      </c>
      <c r="DA84" s="23">
        <v>0.11811023622047244</v>
      </c>
      <c r="DB84" s="39">
        <v>150</v>
      </c>
      <c r="DC84" s="18">
        <f t="shared" si="3"/>
        <v>9.1126012566061796</v>
      </c>
      <c r="DD84" s="23">
        <f t="shared" si="4"/>
        <v>0.97300382214755665</v>
      </c>
      <c r="DE84" s="39">
        <v>11</v>
      </c>
      <c r="DF84" s="21">
        <v>0</v>
      </c>
      <c r="DG84" s="21">
        <v>0</v>
      </c>
      <c r="DH84" s="21">
        <v>0</v>
      </c>
      <c r="DI84" s="21">
        <v>289.14400000000001</v>
      </c>
      <c r="DJ84" s="21">
        <v>187.375</v>
      </c>
      <c r="DK84" s="21">
        <v>54.720999999999997</v>
      </c>
      <c r="DL84" s="21">
        <v>192.167</v>
      </c>
      <c r="DM84" s="21">
        <v>56.646000000000001</v>
      </c>
      <c r="DN84" s="27">
        <v>30195.824060783179</v>
      </c>
      <c r="DO84" s="29">
        <v>31070.107334919063</v>
      </c>
      <c r="DP84" s="31">
        <v>16.793103448275861</v>
      </c>
      <c r="DQ84" s="23">
        <v>0.13793103448275862</v>
      </c>
      <c r="DR84" s="31">
        <v>27.873490000000022</v>
      </c>
      <c r="DS84" s="31">
        <v>0</v>
      </c>
      <c r="DT84" s="22">
        <v>23.4</v>
      </c>
      <c r="DU84" s="22">
        <v>21.6</v>
      </c>
      <c r="DV84" s="22">
        <v>21.3</v>
      </c>
      <c r="DW84" s="22">
        <v>21.4</v>
      </c>
      <c r="DX84" s="22">
        <v>22</v>
      </c>
      <c r="DY84" s="22">
        <v>10</v>
      </c>
      <c r="DZ84" s="2"/>
      <c r="EA84" s="2"/>
      <c r="EB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R84" s="2"/>
    </row>
    <row r="85" spans="1:148" x14ac:dyDescent="0.2">
      <c r="A85" s="1">
        <v>2006</v>
      </c>
      <c r="B85" s="51">
        <v>34001</v>
      </c>
      <c r="C85" s="3" t="s">
        <v>157</v>
      </c>
      <c r="D85" s="4" t="s">
        <v>324</v>
      </c>
      <c r="E85" s="18">
        <v>843.34</v>
      </c>
      <c r="F85" s="4" t="s">
        <v>34</v>
      </c>
      <c r="G85" s="18">
        <v>261</v>
      </c>
      <c r="H85" s="40">
        <v>1094038.8700000001</v>
      </c>
      <c r="I85" s="40">
        <v>18056.080000000002</v>
      </c>
      <c r="J85" s="40">
        <v>469711.52</v>
      </c>
      <c r="K85" s="40">
        <v>136094.22</v>
      </c>
      <c r="L85" s="40">
        <v>438990.64</v>
      </c>
      <c r="M85" s="40">
        <v>0</v>
      </c>
      <c r="N85" s="40">
        <v>0</v>
      </c>
      <c r="O85" s="40">
        <v>0</v>
      </c>
      <c r="P85" s="40">
        <v>280712.52</v>
      </c>
      <c r="Q85" s="40">
        <v>0</v>
      </c>
      <c r="R85" s="40">
        <v>0</v>
      </c>
      <c r="S85" s="40">
        <v>63218.01</v>
      </c>
      <c r="T85" s="40">
        <v>0</v>
      </c>
      <c r="U85" s="40">
        <v>0</v>
      </c>
      <c r="V85" s="40">
        <v>0</v>
      </c>
      <c r="W85" s="40">
        <v>0</v>
      </c>
      <c r="X85" s="40">
        <v>442341.21</v>
      </c>
      <c r="Y85" s="40">
        <v>0</v>
      </c>
      <c r="Z85" s="40">
        <v>0</v>
      </c>
      <c r="AA85" s="44">
        <v>59193</v>
      </c>
      <c r="AB85" s="44">
        <v>3542</v>
      </c>
      <c r="AC85" s="40">
        <v>902686.57</v>
      </c>
      <c r="AD85" s="40">
        <v>0</v>
      </c>
      <c r="AE85" s="40">
        <v>0</v>
      </c>
      <c r="AF85" s="40">
        <v>116544.67</v>
      </c>
      <c r="AG85" s="40">
        <v>0</v>
      </c>
      <c r="AH85" s="40">
        <v>0</v>
      </c>
      <c r="AI85" s="40">
        <v>118068.94</v>
      </c>
      <c r="AJ85" s="40">
        <v>18532.48</v>
      </c>
      <c r="AK85" s="40">
        <v>0</v>
      </c>
      <c r="AL85" s="40">
        <v>0</v>
      </c>
      <c r="AM85" s="40">
        <v>0</v>
      </c>
      <c r="AN85" s="40">
        <v>0</v>
      </c>
      <c r="AO85" s="40">
        <v>102337.18</v>
      </c>
      <c r="AP85" s="40">
        <v>180645.57</v>
      </c>
      <c r="AQ85" s="40">
        <v>61608.71</v>
      </c>
      <c r="AR85" s="40">
        <v>176324.3</v>
      </c>
      <c r="AS85" s="40">
        <v>0</v>
      </c>
      <c r="AT85" s="40">
        <v>3229.5</v>
      </c>
      <c r="AU85" s="40">
        <v>0</v>
      </c>
      <c r="AV85" s="40">
        <v>99511.1</v>
      </c>
      <c r="AW85" s="40">
        <v>0</v>
      </c>
      <c r="AX85" s="40">
        <v>0</v>
      </c>
      <c r="AY85" s="40">
        <v>10273.07</v>
      </c>
      <c r="AZ85" s="40">
        <v>71665.56</v>
      </c>
      <c r="BA85" s="40">
        <v>0</v>
      </c>
      <c r="BB85" s="40">
        <v>0</v>
      </c>
      <c r="BC85" s="40">
        <v>160231.25</v>
      </c>
      <c r="BD85" s="40">
        <v>12657.7</v>
      </c>
      <c r="BE85" s="40">
        <v>43528.5</v>
      </c>
      <c r="BF85" s="40">
        <v>33249.19</v>
      </c>
      <c r="BG85" s="40">
        <v>1562.24</v>
      </c>
      <c r="BH85" s="40">
        <v>0</v>
      </c>
      <c r="BI85" s="40">
        <v>0</v>
      </c>
      <c r="BJ85" s="40">
        <v>0</v>
      </c>
      <c r="BK85" s="40">
        <v>0</v>
      </c>
      <c r="BL85" s="40">
        <v>0</v>
      </c>
      <c r="BM85" s="40">
        <v>0</v>
      </c>
      <c r="BN85" s="40">
        <v>0</v>
      </c>
      <c r="BO85" s="40">
        <v>0</v>
      </c>
      <c r="BP85" s="40">
        <v>0</v>
      </c>
      <c r="BQ85" s="40">
        <v>0</v>
      </c>
      <c r="BR85" s="40">
        <v>0</v>
      </c>
      <c r="BS85" s="40">
        <v>0</v>
      </c>
      <c r="BT85" s="40">
        <v>0</v>
      </c>
      <c r="BU85" s="40">
        <v>5729.0174879328733</v>
      </c>
      <c r="BV85" s="40">
        <v>6467.3633896215188</v>
      </c>
      <c r="BW85" s="40">
        <v>396923.5</v>
      </c>
      <c r="BX85" s="40">
        <v>353093.69</v>
      </c>
      <c r="BY85" s="40">
        <v>371281.86</v>
      </c>
      <c r="BZ85" s="40" t="s">
        <v>0</v>
      </c>
      <c r="CA85" s="40">
        <v>0</v>
      </c>
      <c r="CB85" s="40">
        <v>0</v>
      </c>
      <c r="CC85" s="40">
        <v>0</v>
      </c>
      <c r="CD85" s="40">
        <v>0</v>
      </c>
      <c r="CE85" s="40">
        <v>0</v>
      </c>
      <c r="CF85" s="40">
        <v>0</v>
      </c>
      <c r="CG85" s="40">
        <v>108518.44</v>
      </c>
      <c r="CH85" s="40">
        <v>105066.01</v>
      </c>
      <c r="CI85" s="26">
        <v>3.76</v>
      </c>
      <c r="CJ85" s="26">
        <v>4.9400000000000004</v>
      </c>
      <c r="CK85" s="26">
        <v>6.05</v>
      </c>
      <c r="CL85" s="26">
        <v>12.97</v>
      </c>
      <c r="CM85" s="26">
        <v>1.4</v>
      </c>
      <c r="CN85" s="26">
        <v>2.2000000000000002</v>
      </c>
      <c r="CO85" s="26">
        <v>0</v>
      </c>
      <c r="CP85" s="26">
        <v>0</v>
      </c>
      <c r="CQ85" s="4" t="s">
        <v>243</v>
      </c>
      <c r="CR85" s="45">
        <v>174418051</v>
      </c>
      <c r="CS85" s="45">
        <v>1006753</v>
      </c>
      <c r="CT85" s="45">
        <v>15798986</v>
      </c>
      <c r="CU85" s="45">
        <v>19102858</v>
      </c>
      <c r="CV85" s="45">
        <v>33</v>
      </c>
      <c r="CW85" s="18">
        <v>261</v>
      </c>
      <c r="CX85" s="39">
        <v>24</v>
      </c>
      <c r="CY85" s="23">
        <v>1.4388489208633115E-2</v>
      </c>
      <c r="CZ85" s="23">
        <v>0.32074245700751725</v>
      </c>
      <c r="DA85" s="23">
        <v>0.12643678160919541</v>
      </c>
      <c r="DB85" s="39">
        <v>81</v>
      </c>
      <c r="DC85" s="18">
        <f t="shared" si="3"/>
        <v>11.583900951877096</v>
      </c>
      <c r="DD85" s="23">
        <f t="shared" si="4"/>
        <v>0.95167868997898597</v>
      </c>
      <c r="DE85" s="39">
        <v>16</v>
      </c>
      <c r="DF85" s="21">
        <v>0</v>
      </c>
      <c r="DG85" s="21">
        <v>0</v>
      </c>
      <c r="DH85" s="21">
        <v>0.155</v>
      </c>
      <c r="DI85" s="21">
        <v>305.62400000000002</v>
      </c>
      <c r="DJ85" s="21">
        <v>172.35900000000001</v>
      </c>
      <c r="DK85" s="21">
        <v>80.798000000000002</v>
      </c>
      <c r="DL85" s="21">
        <v>180.935</v>
      </c>
      <c r="DM85" s="21">
        <v>85.075999999999993</v>
      </c>
      <c r="DN85" s="27">
        <v>31741.930215207558</v>
      </c>
      <c r="DO85" s="29">
        <v>32450.841963849449</v>
      </c>
      <c r="DP85" s="31">
        <v>14.48</v>
      </c>
      <c r="DQ85" s="23">
        <v>0.08</v>
      </c>
      <c r="DR85" s="31">
        <v>22.531270000000013</v>
      </c>
      <c r="DS85" s="31">
        <v>0</v>
      </c>
      <c r="DT85" s="22">
        <v>23.615384615384617</v>
      </c>
      <c r="DU85" s="22">
        <v>22.23076923076923</v>
      </c>
      <c r="DV85" s="22">
        <v>21.076923076923077</v>
      </c>
      <c r="DW85" s="22">
        <v>22.692307692307693</v>
      </c>
      <c r="DX85" s="22">
        <v>22.615384615384617</v>
      </c>
      <c r="DY85" s="22">
        <v>13</v>
      </c>
      <c r="DZ85" s="2"/>
      <c r="EA85" s="2"/>
      <c r="EB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R85" s="2"/>
    </row>
    <row r="86" spans="1:148" x14ac:dyDescent="0.2">
      <c r="A86" s="1">
        <v>2006</v>
      </c>
      <c r="B86" s="51">
        <v>35001</v>
      </c>
      <c r="C86" s="3" t="s">
        <v>166</v>
      </c>
      <c r="D86" s="4" t="s">
        <v>325</v>
      </c>
      <c r="E86" s="18">
        <v>1669.98</v>
      </c>
      <c r="F86" s="4" t="s">
        <v>35</v>
      </c>
      <c r="G86" s="18">
        <v>320</v>
      </c>
      <c r="H86" s="40">
        <v>605842.49</v>
      </c>
      <c r="I86" s="40">
        <v>103650.96</v>
      </c>
      <c r="J86" s="40">
        <v>1168508.67</v>
      </c>
      <c r="K86" s="40">
        <v>790832.42</v>
      </c>
      <c r="L86" s="40">
        <v>268922.63</v>
      </c>
      <c r="M86" s="40">
        <v>0</v>
      </c>
      <c r="N86" s="40">
        <v>0</v>
      </c>
      <c r="O86" s="40">
        <v>0</v>
      </c>
      <c r="P86" s="40">
        <v>135895.79999999999</v>
      </c>
      <c r="Q86" s="40">
        <v>0</v>
      </c>
      <c r="R86" s="40">
        <v>112480</v>
      </c>
      <c r="S86" s="40">
        <v>129690.11</v>
      </c>
      <c r="T86" s="40">
        <v>0</v>
      </c>
      <c r="U86" s="40">
        <v>0</v>
      </c>
      <c r="V86" s="40">
        <v>0</v>
      </c>
      <c r="W86" s="40">
        <v>0</v>
      </c>
      <c r="X86" s="40">
        <v>1114910.25</v>
      </c>
      <c r="Y86" s="40">
        <v>112480</v>
      </c>
      <c r="Z86" s="40">
        <v>0</v>
      </c>
      <c r="AA86" s="44">
        <v>94140</v>
      </c>
      <c r="AB86" s="44">
        <v>8537</v>
      </c>
      <c r="AC86" s="40">
        <v>1598883.37</v>
      </c>
      <c r="AD86" s="40">
        <v>11833.63</v>
      </c>
      <c r="AE86" s="40">
        <v>0</v>
      </c>
      <c r="AF86" s="40">
        <v>10205.469999999999</v>
      </c>
      <c r="AG86" s="40">
        <v>0</v>
      </c>
      <c r="AH86" s="40">
        <v>0</v>
      </c>
      <c r="AI86" s="40">
        <v>257103.04</v>
      </c>
      <c r="AJ86" s="40">
        <v>24058.83</v>
      </c>
      <c r="AK86" s="40">
        <v>0</v>
      </c>
      <c r="AL86" s="40">
        <v>0</v>
      </c>
      <c r="AM86" s="40">
        <v>0</v>
      </c>
      <c r="AN86" s="40">
        <v>0</v>
      </c>
      <c r="AO86" s="40">
        <v>269169.76</v>
      </c>
      <c r="AP86" s="40">
        <v>321106.36</v>
      </c>
      <c r="AQ86" s="40">
        <v>103795.33</v>
      </c>
      <c r="AR86" s="40">
        <v>383322.16</v>
      </c>
      <c r="AS86" s="40">
        <v>0</v>
      </c>
      <c r="AT86" s="40">
        <v>7750.8</v>
      </c>
      <c r="AU86" s="40">
        <v>0</v>
      </c>
      <c r="AV86" s="40">
        <v>103269.05</v>
      </c>
      <c r="AW86" s="40">
        <v>27514.639999999999</v>
      </c>
      <c r="AX86" s="40">
        <v>0</v>
      </c>
      <c r="AY86" s="40">
        <v>55011</v>
      </c>
      <c r="AZ86" s="40">
        <v>92794.05</v>
      </c>
      <c r="BA86" s="40">
        <v>0</v>
      </c>
      <c r="BB86" s="40">
        <v>0</v>
      </c>
      <c r="BC86" s="40">
        <v>416248.4</v>
      </c>
      <c r="BD86" s="40">
        <v>400</v>
      </c>
      <c r="BE86" s="40">
        <v>106729.12</v>
      </c>
      <c r="BF86" s="40">
        <v>27672.44</v>
      </c>
      <c r="BG86" s="40">
        <v>1617.54</v>
      </c>
      <c r="BH86" s="40">
        <v>0</v>
      </c>
      <c r="BI86" s="40">
        <v>0</v>
      </c>
      <c r="BJ86" s="40">
        <v>0</v>
      </c>
      <c r="BK86" s="40">
        <v>0</v>
      </c>
      <c r="BL86" s="40">
        <v>0</v>
      </c>
      <c r="BM86" s="40">
        <v>0</v>
      </c>
      <c r="BN86" s="40">
        <v>0</v>
      </c>
      <c r="BO86" s="40">
        <v>0</v>
      </c>
      <c r="BP86" s="40">
        <v>0</v>
      </c>
      <c r="BQ86" s="40">
        <v>0</v>
      </c>
      <c r="BR86" s="40">
        <v>0</v>
      </c>
      <c r="BS86" s="40">
        <v>0</v>
      </c>
      <c r="BT86" s="40">
        <v>0</v>
      </c>
      <c r="BU86" s="40">
        <v>8802.9258794882426</v>
      </c>
      <c r="BV86" s="40">
        <v>9933.3117205092349</v>
      </c>
      <c r="BW86" s="40">
        <v>245684.86</v>
      </c>
      <c r="BX86" s="40">
        <v>266835.74</v>
      </c>
      <c r="BY86" s="40">
        <v>8599.3700000000008</v>
      </c>
      <c r="BZ86" s="40" t="s">
        <v>0</v>
      </c>
      <c r="CA86" s="40">
        <v>0</v>
      </c>
      <c r="CB86" s="40">
        <v>0</v>
      </c>
      <c r="CC86" s="40">
        <v>0</v>
      </c>
      <c r="CD86" s="40">
        <v>0</v>
      </c>
      <c r="CE86" s="40">
        <v>258741.71</v>
      </c>
      <c r="CF86" s="40">
        <v>0</v>
      </c>
      <c r="CG86" s="40">
        <v>127056.44</v>
      </c>
      <c r="CH86" s="40">
        <v>137546.92000000001</v>
      </c>
      <c r="CI86" s="26">
        <v>3.19</v>
      </c>
      <c r="CJ86" s="26">
        <v>4.1900000000000004</v>
      </c>
      <c r="CK86" s="26">
        <v>5.13</v>
      </c>
      <c r="CL86" s="26">
        <v>11</v>
      </c>
      <c r="CM86" s="26">
        <v>1.24</v>
      </c>
      <c r="CN86" s="26">
        <v>2.5299999999999998</v>
      </c>
      <c r="CO86" s="26">
        <v>0</v>
      </c>
      <c r="CP86" s="26">
        <v>0</v>
      </c>
      <c r="CQ86" s="4"/>
      <c r="CR86" s="45">
        <v>86397973</v>
      </c>
      <c r="CS86" s="45">
        <v>0</v>
      </c>
      <c r="CT86" s="45">
        <v>10065552</v>
      </c>
      <c r="CU86" s="45">
        <v>9886367</v>
      </c>
      <c r="CV86" s="45">
        <v>58</v>
      </c>
      <c r="CW86" s="18">
        <v>320</v>
      </c>
      <c r="CX86" s="39">
        <v>0</v>
      </c>
      <c r="CY86" s="23">
        <v>6.9930069930069783E-3</v>
      </c>
      <c r="CZ86" s="23">
        <v>0.40217636944239743</v>
      </c>
      <c r="DA86" s="23">
        <v>0.18124999999999999</v>
      </c>
      <c r="DB86" s="39">
        <v>81</v>
      </c>
      <c r="DC86" s="18">
        <f t="shared" si="3"/>
        <v>9.2187963190498738</v>
      </c>
      <c r="DD86" s="23">
        <f t="shared" si="4"/>
        <v>0.94269475407771264</v>
      </c>
      <c r="DE86" s="39">
        <v>25</v>
      </c>
      <c r="DF86" s="21">
        <v>1</v>
      </c>
      <c r="DG86" s="21">
        <v>0</v>
      </c>
      <c r="DH86" s="21">
        <v>15.832000000000001</v>
      </c>
      <c r="DI86" s="21">
        <v>354.04899999999998</v>
      </c>
      <c r="DJ86" s="21">
        <v>217.12799999999999</v>
      </c>
      <c r="DK86" s="21">
        <v>82.253</v>
      </c>
      <c r="DL86" s="21">
        <v>228.661</v>
      </c>
      <c r="DM86" s="21">
        <v>88.918999999999997</v>
      </c>
      <c r="DN86" s="27">
        <v>33083.004601619832</v>
      </c>
      <c r="DO86" s="29">
        <v>33135.384754109764</v>
      </c>
      <c r="DP86" s="31">
        <v>15.416666666666666</v>
      </c>
      <c r="DQ86" s="23">
        <v>0.1111111111111111</v>
      </c>
      <c r="DR86" s="31">
        <v>34.711689999999969</v>
      </c>
      <c r="DS86" s="31">
        <v>0</v>
      </c>
      <c r="DT86" s="22">
        <v>21.421052631578949</v>
      </c>
      <c r="DU86" s="22">
        <v>21.263157894736842</v>
      </c>
      <c r="DV86" s="22">
        <v>19.789473684210527</v>
      </c>
      <c r="DW86" s="22">
        <v>20.736842105263158</v>
      </c>
      <c r="DX86" s="22">
        <v>20.94736842105263</v>
      </c>
      <c r="DY86" s="22">
        <v>19</v>
      </c>
      <c r="DZ86" s="2"/>
      <c r="EA86" s="2"/>
      <c r="EB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R86" s="2"/>
    </row>
    <row r="87" spans="1:148" x14ac:dyDescent="0.2">
      <c r="A87" s="1">
        <v>2006</v>
      </c>
      <c r="B87" s="51">
        <v>36002</v>
      </c>
      <c r="C87" s="3" t="s">
        <v>167</v>
      </c>
      <c r="D87" s="4" t="s">
        <v>326</v>
      </c>
      <c r="E87" s="18">
        <v>744.96</v>
      </c>
      <c r="F87" s="4" t="s">
        <v>36</v>
      </c>
      <c r="G87" s="18">
        <v>258</v>
      </c>
      <c r="H87" s="40">
        <v>1141573.5900000001</v>
      </c>
      <c r="I87" s="40">
        <v>36240.33</v>
      </c>
      <c r="J87" s="40">
        <v>711875.37</v>
      </c>
      <c r="K87" s="40">
        <v>197349.42</v>
      </c>
      <c r="L87" s="40">
        <v>304465.49</v>
      </c>
      <c r="M87" s="40">
        <v>890.97</v>
      </c>
      <c r="N87" s="40">
        <v>0</v>
      </c>
      <c r="O87" s="40">
        <v>0</v>
      </c>
      <c r="P87" s="40">
        <v>288443.96999999997</v>
      </c>
      <c r="Q87" s="40">
        <v>844.08</v>
      </c>
      <c r="R87" s="40">
        <v>0</v>
      </c>
      <c r="S87" s="40">
        <v>64840.68</v>
      </c>
      <c r="T87" s="40">
        <v>61796.95</v>
      </c>
      <c r="U87" s="40">
        <v>181.25</v>
      </c>
      <c r="V87" s="40">
        <v>0</v>
      </c>
      <c r="W87" s="40">
        <v>0</v>
      </c>
      <c r="X87" s="40">
        <v>674288.59</v>
      </c>
      <c r="Y87" s="40">
        <v>0</v>
      </c>
      <c r="Z87" s="40">
        <v>0</v>
      </c>
      <c r="AA87" s="44">
        <v>67255</v>
      </c>
      <c r="AB87" s="44">
        <v>2590</v>
      </c>
      <c r="AC87" s="40">
        <v>1224929.05</v>
      </c>
      <c r="AD87" s="40">
        <v>0</v>
      </c>
      <c r="AE87" s="40">
        <v>0</v>
      </c>
      <c r="AF87" s="40">
        <v>251036.15</v>
      </c>
      <c r="AG87" s="40">
        <v>0</v>
      </c>
      <c r="AH87" s="40">
        <v>0</v>
      </c>
      <c r="AI87" s="40">
        <v>234430.01</v>
      </c>
      <c r="AJ87" s="40">
        <v>0</v>
      </c>
      <c r="AK87" s="40">
        <v>0</v>
      </c>
      <c r="AL87" s="40">
        <v>48180</v>
      </c>
      <c r="AM87" s="40">
        <v>0</v>
      </c>
      <c r="AN87" s="40">
        <v>0</v>
      </c>
      <c r="AO87" s="40">
        <v>130647.06</v>
      </c>
      <c r="AP87" s="40">
        <v>245190.09</v>
      </c>
      <c r="AQ87" s="40">
        <v>120257.7</v>
      </c>
      <c r="AR87" s="40">
        <v>282638.37</v>
      </c>
      <c r="AS87" s="40">
        <v>0</v>
      </c>
      <c r="AT87" s="40">
        <v>0</v>
      </c>
      <c r="AU87" s="40">
        <v>0</v>
      </c>
      <c r="AV87" s="40">
        <v>113005.31</v>
      </c>
      <c r="AW87" s="40">
        <v>2572.11</v>
      </c>
      <c r="AX87" s="40">
        <v>317</v>
      </c>
      <c r="AY87" s="40">
        <v>0</v>
      </c>
      <c r="AZ87" s="40">
        <v>85585.79</v>
      </c>
      <c r="BA87" s="40">
        <v>0</v>
      </c>
      <c r="BB87" s="40">
        <v>0</v>
      </c>
      <c r="BC87" s="40">
        <v>0</v>
      </c>
      <c r="BD87" s="40">
        <v>9759.44</v>
      </c>
      <c r="BE87" s="40">
        <v>83574.44</v>
      </c>
      <c r="BF87" s="40">
        <v>0</v>
      </c>
      <c r="BG87" s="40">
        <v>0</v>
      </c>
      <c r="BH87" s="40">
        <v>0</v>
      </c>
      <c r="BI87" s="40">
        <v>0</v>
      </c>
      <c r="BJ87" s="40">
        <v>0</v>
      </c>
      <c r="BK87" s="40">
        <v>0</v>
      </c>
      <c r="BL87" s="40">
        <v>0</v>
      </c>
      <c r="BM87" s="40">
        <v>3190</v>
      </c>
      <c r="BN87" s="40">
        <v>7700</v>
      </c>
      <c r="BO87" s="40">
        <v>0</v>
      </c>
      <c r="BP87" s="40">
        <v>6150</v>
      </c>
      <c r="BQ87" s="40">
        <v>0</v>
      </c>
      <c r="BR87" s="40">
        <v>0</v>
      </c>
      <c r="BS87" s="40">
        <v>0</v>
      </c>
      <c r="BT87" s="40">
        <v>2655</v>
      </c>
      <c r="BU87" s="40">
        <v>7001.2985363433399</v>
      </c>
      <c r="BV87" s="40">
        <v>8277.6714793682313</v>
      </c>
      <c r="BW87" s="40">
        <v>193797.62</v>
      </c>
      <c r="BX87" s="40">
        <v>278017.51</v>
      </c>
      <c r="BY87" s="40">
        <v>139783.59</v>
      </c>
      <c r="BZ87" s="40">
        <v>61672.68</v>
      </c>
      <c r="CA87" s="40">
        <v>0</v>
      </c>
      <c r="CB87" s="40">
        <v>0</v>
      </c>
      <c r="CC87" s="40">
        <v>0</v>
      </c>
      <c r="CD87" s="40">
        <v>0</v>
      </c>
      <c r="CE87" s="40">
        <v>0</v>
      </c>
      <c r="CF87" s="40">
        <v>0</v>
      </c>
      <c r="CG87" s="40">
        <v>127233.44</v>
      </c>
      <c r="CH87" s="40">
        <v>125474.69</v>
      </c>
      <c r="CI87" s="26">
        <v>4.03</v>
      </c>
      <c r="CJ87" s="26">
        <v>5.29</v>
      </c>
      <c r="CK87" s="26">
        <v>6.48</v>
      </c>
      <c r="CL87" s="26">
        <v>13.9</v>
      </c>
      <c r="CM87" s="26">
        <v>1.4</v>
      </c>
      <c r="CN87" s="26">
        <v>1.47</v>
      </c>
      <c r="CO87" s="26">
        <v>0</v>
      </c>
      <c r="CP87" s="26">
        <v>0.3</v>
      </c>
      <c r="CQ87" s="4" t="s">
        <v>243</v>
      </c>
      <c r="CR87" s="45">
        <v>184529552</v>
      </c>
      <c r="CS87" s="45">
        <v>1356745</v>
      </c>
      <c r="CT87" s="45">
        <v>15245067</v>
      </c>
      <c r="CU87" s="45">
        <v>8322244</v>
      </c>
      <c r="CV87" s="45">
        <v>34</v>
      </c>
      <c r="CW87" s="18">
        <v>258</v>
      </c>
      <c r="CX87" s="39">
        <v>23</v>
      </c>
      <c r="CY87" s="23">
        <v>2.8409090909090939E-2</v>
      </c>
      <c r="CZ87" s="23">
        <v>0.54735157145974656</v>
      </c>
      <c r="DA87" s="23">
        <v>0.13178294573643412</v>
      </c>
      <c r="DB87" s="39">
        <v>149</v>
      </c>
      <c r="DC87" s="18">
        <f t="shared" si="3"/>
        <v>8.5305132823067495</v>
      </c>
      <c r="DD87" s="23">
        <f t="shared" si="4"/>
        <v>0.97105571246205025</v>
      </c>
      <c r="DE87" s="39">
        <v>27</v>
      </c>
      <c r="DF87" s="21">
        <v>0</v>
      </c>
      <c r="DG87" s="21">
        <v>0</v>
      </c>
      <c r="DH87" s="21">
        <v>0</v>
      </c>
      <c r="DI87" s="21">
        <v>339.839</v>
      </c>
      <c r="DJ87" s="21">
        <v>185.619</v>
      </c>
      <c r="DK87" s="21">
        <v>108.003</v>
      </c>
      <c r="DL87" s="21">
        <v>189.57900000000001</v>
      </c>
      <c r="DM87" s="21">
        <v>112.795</v>
      </c>
      <c r="DN87" s="27">
        <v>31623.869169699989</v>
      </c>
      <c r="DO87" s="29">
        <v>29669.657185774005</v>
      </c>
      <c r="DP87" s="31">
        <v>17.545454545454547</v>
      </c>
      <c r="DQ87" s="23">
        <v>0.12121212121212122</v>
      </c>
      <c r="DR87" s="31">
        <v>30.244370000000025</v>
      </c>
      <c r="DS87" s="31">
        <v>0</v>
      </c>
      <c r="DT87" s="22">
        <v>21.631578947368421</v>
      </c>
      <c r="DU87" s="22">
        <v>20.473684210526315</v>
      </c>
      <c r="DV87" s="22">
        <v>20.05263157894737</v>
      </c>
      <c r="DW87" s="22">
        <v>22.263157894736842</v>
      </c>
      <c r="DX87" s="22">
        <v>21.368421052631579</v>
      </c>
      <c r="DY87" s="22">
        <v>19</v>
      </c>
      <c r="DZ87" s="2"/>
      <c r="EA87" s="2"/>
      <c r="EB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R87" s="2"/>
    </row>
    <row r="88" spans="1:148" x14ac:dyDescent="0.2">
      <c r="A88" s="1">
        <v>2006</v>
      </c>
      <c r="B88" s="51">
        <v>37003</v>
      </c>
      <c r="C88" s="3" t="s">
        <v>168</v>
      </c>
      <c r="D88" s="4" t="s">
        <v>327</v>
      </c>
      <c r="E88" s="18">
        <v>947.39</v>
      </c>
      <c r="F88" s="4" t="s">
        <v>37</v>
      </c>
      <c r="G88" s="18">
        <v>167</v>
      </c>
      <c r="H88" s="40">
        <v>957382.81</v>
      </c>
      <c r="I88" s="40">
        <v>31639.07</v>
      </c>
      <c r="J88" s="40">
        <v>383676.63</v>
      </c>
      <c r="K88" s="40">
        <v>132467.4</v>
      </c>
      <c r="L88" s="40">
        <v>100101.87</v>
      </c>
      <c r="M88" s="40">
        <v>0</v>
      </c>
      <c r="N88" s="40">
        <v>0</v>
      </c>
      <c r="O88" s="40">
        <v>0</v>
      </c>
      <c r="P88" s="40">
        <v>185260.73</v>
      </c>
      <c r="Q88" s="40">
        <v>0</v>
      </c>
      <c r="R88" s="40">
        <v>0</v>
      </c>
      <c r="S88" s="40">
        <v>38571.300000000003</v>
      </c>
      <c r="T88" s="40">
        <v>40970.370000000003</v>
      </c>
      <c r="U88" s="40">
        <v>0</v>
      </c>
      <c r="V88" s="40">
        <v>0</v>
      </c>
      <c r="W88" s="40">
        <v>0</v>
      </c>
      <c r="X88" s="40">
        <v>351567.59</v>
      </c>
      <c r="Y88" s="40">
        <v>0</v>
      </c>
      <c r="Z88" s="40">
        <v>0</v>
      </c>
      <c r="AA88" s="44">
        <v>40330</v>
      </c>
      <c r="AB88" s="44">
        <v>2527</v>
      </c>
      <c r="AC88" s="40">
        <v>672131.87</v>
      </c>
      <c r="AD88" s="40">
        <v>4960.5200000000004</v>
      </c>
      <c r="AE88" s="40">
        <v>0</v>
      </c>
      <c r="AF88" s="40">
        <v>7111.91</v>
      </c>
      <c r="AG88" s="40">
        <v>0</v>
      </c>
      <c r="AH88" s="40">
        <v>0</v>
      </c>
      <c r="AI88" s="40">
        <v>104133.1</v>
      </c>
      <c r="AJ88" s="40">
        <v>34072.17</v>
      </c>
      <c r="AK88" s="40">
        <v>0</v>
      </c>
      <c r="AL88" s="40">
        <v>28526.61</v>
      </c>
      <c r="AM88" s="40">
        <v>227.66</v>
      </c>
      <c r="AN88" s="40">
        <v>0</v>
      </c>
      <c r="AO88" s="40">
        <v>57738.76</v>
      </c>
      <c r="AP88" s="40">
        <v>135380.79999999999</v>
      </c>
      <c r="AQ88" s="40">
        <v>39515.480000000003</v>
      </c>
      <c r="AR88" s="40">
        <v>243565.33</v>
      </c>
      <c r="AS88" s="40">
        <v>25911.279999999999</v>
      </c>
      <c r="AT88" s="40">
        <v>0</v>
      </c>
      <c r="AU88" s="40">
        <v>0</v>
      </c>
      <c r="AV88" s="40">
        <v>85386.27</v>
      </c>
      <c r="AW88" s="40">
        <v>2567.15</v>
      </c>
      <c r="AX88" s="40">
        <v>2406</v>
      </c>
      <c r="AY88" s="40">
        <v>0</v>
      </c>
      <c r="AZ88" s="40">
        <v>58634.29</v>
      </c>
      <c r="BA88" s="40">
        <v>0</v>
      </c>
      <c r="BB88" s="40">
        <v>0</v>
      </c>
      <c r="BC88" s="40">
        <v>0</v>
      </c>
      <c r="BD88" s="40">
        <v>25700</v>
      </c>
      <c r="BE88" s="40">
        <v>26083.439999999999</v>
      </c>
      <c r="BF88" s="40">
        <v>0</v>
      </c>
      <c r="BG88" s="40">
        <v>35.200000000000003</v>
      </c>
      <c r="BH88" s="40">
        <v>0</v>
      </c>
      <c r="BI88" s="40">
        <v>0</v>
      </c>
      <c r="BJ88" s="40">
        <v>0</v>
      </c>
      <c r="BK88" s="40">
        <v>0</v>
      </c>
      <c r="BL88" s="40">
        <v>0</v>
      </c>
      <c r="BM88" s="40">
        <v>672.5</v>
      </c>
      <c r="BN88" s="40">
        <v>5850</v>
      </c>
      <c r="BO88" s="40">
        <v>0</v>
      </c>
      <c r="BP88" s="40">
        <v>5144.3100000000004</v>
      </c>
      <c r="BQ88" s="40">
        <v>0</v>
      </c>
      <c r="BR88" s="40">
        <v>0</v>
      </c>
      <c r="BS88" s="40">
        <v>0</v>
      </c>
      <c r="BT88" s="40">
        <v>1067.04</v>
      </c>
      <c r="BU88" s="40">
        <v>7218.0205590854312</v>
      </c>
      <c r="BV88" s="40">
        <v>8102.4187056084056</v>
      </c>
      <c r="BW88" s="40">
        <v>777800.9</v>
      </c>
      <c r="BX88" s="40">
        <v>609353.36</v>
      </c>
      <c r="BY88" s="40">
        <v>641347.07999999996</v>
      </c>
      <c r="BZ88" s="40">
        <v>57897.45</v>
      </c>
      <c r="CA88" s="40">
        <v>0</v>
      </c>
      <c r="CB88" s="40">
        <v>0</v>
      </c>
      <c r="CC88" s="40">
        <v>0</v>
      </c>
      <c r="CD88" s="40">
        <v>0</v>
      </c>
      <c r="CE88" s="40">
        <v>0</v>
      </c>
      <c r="CF88" s="40">
        <v>0</v>
      </c>
      <c r="CG88" s="40">
        <v>0</v>
      </c>
      <c r="CH88" s="40">
        <v>0</v>
      </c>
      <c r="CI88" s="26">
        <v>4.8600000000000003</v>
      </c>
      <c r="CJ88" s="26">
        <v>6.38</v>
      </c>
      <c r="CK88" s="26">
        <v>7.82</v>
      </c>
      <c r="CL88" s="26">
        <v>16.760000000000002</v>
      </c>
      <c r="CM88" s="26">
        <v>1.3</v>
      </c>
      <c r="CN88" s="26">
        <v>0.69</v>
      </c>
      <c r="CO88" s="26">
        <v>0</v>
      </c>
      <c r="CP88" s="26">
        <v>0.3</v>
      </c>
      <c r="CQ88" s="4" t="s">
        <v>243</v>
      </c>
      <c r="CR88" s="45">
        <v>120331026</v>
      </c>
      <c r="CS88" s="45">
        <v>21865</v>
      </c>
      <c r="CT88" s="45">
        <v>10273490</v>
      </c>
      <c r="CU88" s="45">
        <v>9804807</v>
      </c>
      <c r="CV88" s="45">
        <v>18</v>
      </c>
      <c r="CW88" s="18">
        <v>167</v>
      </c>
      <c r="CX88" s="39">
        <v>14</v>
      </c>
      <c r="CY88" s="23">
        <v>1.0101010101010055E-2</v>
      </c>
      <c r="CZ88" s="23">
        <v>0</v>
      </c>
      <c r="DA88" s="23">
        <v>0.10778443113772455</v>
      </c>
      <c r="DB88" s="39">
        <v>31</v>
      </c>
      <c r="DC88" s="18">
        <f t="shared" si="3"/>
        <v>9.0691470874461277</v>
      </c>
      <c r="DD88" s="23">
        <f t="shared" si="4"/>
        <v>0.96640592547521409</v>
      </c>
      <c r="DE88" s="39">
        <v>19</v>
      </c>
      <c r="DF88" s="21">
        <v>0</v>
      </c>
      <c r="DG88" s="21">
        <v>0</v>
      </c>
      <c r="DH88" s="21">
        <v>3.38</v>
      </c>
      <c r="DI88" s="21">
        <v>205.10599999999999</v>
      </c>
      <c r="DJ88" s="21">
        <v>101.123</v>
      </c>
      <c r="DK88" s="21">
        <v>64.058000000000007</v>
      </c>
      <c r="DL88" s="21">
        <v>104.68300000000001</v>
      </c>
      <c r="DM88" s="21">
        <v>66.239999999999995</v>
      </c>
      <c r="DN88" s="27">
        <v>28581.509958386097</v>
      </c>
      <c r="DO88" s="29">
        <v>27409.801319542505</v>
      </c>
      <c r="DP88" s="31">
        <v>18.2</v>
      </c>
      <c r="DQ88" s="23">
        <v>0.1</v>
      </c>
      <c r="DR88" s="31">
        <v>17.996390000000002</v>
      </c>
      <c r="DS88" s="31">
        <v>0.41769000000000001</v>
      </c>
      <c r="DT88" s="22">
        <v>21.416666666666668</v>
      </c>
      <c r="DU88" s="22">
        <v>20.666666666666668</v>
      </c>
      <c r="DV88" s="22">
        <v>21</v>
      </c>
      <c r="DW88" s="22">
        <v>21.583333333333332</v>
      </c>
      <c r="DX88" s="22">
        <v>21.333333333333332</v>
      </c>
      <c r="DY88" s="22">
        <v>12</v>
      </c>
      <c r="DZ88" s="2"/>
      <c r="EA88" s="2"/>
      <c r="EB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R88" s="2"/>
    </row>
    <row r="89" spans="1:148" x14ac:dyDescent="0.2">
      <c r="A89" s="1">
        <v>2006</v>
      </c>
      <c r="B89" s="51">
        <v>38001</v>
      </c>
      <c r="C89" s="3" t="s">
        <v>169</v>
      </c>
      <c r="D89" s="4" t="s">
        <v>328</v>
      </c>
      <c r="E89" s="18">
        <v>231.49</v>
      </c>
      <c r="F89" s="4" t="s">
        <v>38</v>
      </c>
      <c r="G89" s="18">
        <v>315</v>
      </c>
      <c r="H89" s="40">
        <v>870132.23</v>
      </c>
      <c r="I89" s="40">
        <v>22164.7</v>
      </c>
      <c r="J89" s="40">
        <v>1000594.52</v>
      </c>
      <c r="K89" s="40">
        <v>95588.18</v>
      </c>
      <c r="L89" s="40">
        <v>396841.5</v>
      </c>
      <c r="M89" s="40">
        <v>0</v>
      </c>
      <c r="N89" s="40">
        <v>0</v>
      </c>
      <c r="O89" s="40">
        <v>0</v>
      </c>
      <c r="P89" s="40">
        <v>179533.37</v>
      </c>
      <c r="Q89" s="40">
        <v>0</v>
      </c>
      <c r="R89" s="40">
        <v>95967</v>
      </c>
      <c r="S89" s="40">
        <v>53851.18</v>
      </c>
      <c r="T89" s="40">
        <v>39039.519999999997</v>
      </c>
      <c r="U89" s="40">
        <v>0</v>
      </c>
      <c r="V89" s="40">
        <v>0</v>
      </c>
      <c r="W89" s="40">
        <v>0</v>
      </c>
      <c r="X89" s="40">
        <v>938727.11</v>
      </c>
      <c r="Y89" s="40">
        <v>95967</v>
      </c>
      <c r="Z89" s="40">
        <v>0</v>
      </c>
      <c r="AA89" s="44">
        <v>56141</v>
      </c>
      <c r="AB89" s="44">
        <v>2112</v>
      </c>
      <c r="AC89" s="40">
        <v>920454.47</v>
      </c>
      <c r="AD89" s="40">
        <v>25997.03</v>
      </c>
      <c r="AE89" s="40">
        <v>0</v>
      </c>
      <c r="AF89" s="40">
        <v>0</v>
      </c>
      <c r="AG89" s="40">
        <v>0</v>
      </c>
      <c r="AH89" s="40">
        <v>0</v>
      </c>
      <c r="AI89" s="40">
        <v>179471.23</v>
      </c>
      <c r="AJ89" s="40">
        <v>12265.78</v>
      </c>
      <c r="AK89" s="40">
        <v>0</v>
      </c>
      <c r="AL89" s="40">
        <v>7640</v>
      </c>
      <c r="AM89" s="40">
        <v>0</v>
      </c>
      <c r="AN89" s="40">
        <v>0</v>
      </c>
      <c r="AO89" s="40">
        <v>123048.98</v>
      </c>
      <c r="AP89" s="40">
        <v>239087.77</v>
      </c>
      <c r="AQ89" s="40">
        <v>83593.73</v>
      </c>
      <c r="AR89" s="40">
        <v>369215.12</v>
      </c>
      <c r="AS89" s="40">
        <v>0</v>
      </c>
      <c r="AT89" s="40">
        <v>4966</v>
      </c>
      <c r="AU89" s="40">
        <v>0</v>
      </c>
      <c r="AV89" s="40">
        <v>143380.69</v>
      </c>
      <c r="AW89" s="40">
        <v>0</v>
      </c>
      <c r="AX89" s="40">
        <v>0</v>
      </c>
      <c r="AY89" s="40">
        <v>0</v>
      </c>
      <c r="AZ89" s="40">
        <v>167451.91</v>
      </c>
      <c r="BA89" s="40">
        <v>0</v>
      </c>
      <c r="BB89" s="40">
        <v>0</v>
      </c>
      <c r="BC89" s="40">
        <v>91228.26</v>
      </c>
      <c r="BD89" s="40">
        <v>0</v>
      </c>
      <c r="BE89" s="40">
        <v>86538.559999999998</v>
      </c>
      <c r="BF89" s="40">
        <v>68095.509999999995</v>
      </c>
      <c r="BG89" s="40">
        <v>0</v>
      </c>
      <c r="BH89" s="40">
        <v>0</v>
      </c>
      <c r="BI89" s="40">
        <v>0</v>
      </c>
      <c r="BJ89" s="40">
        <v>0</v>
      </c>
      <c r="BK89" s="40">
        <v>0</v>
      </c>
      <c r="BL89" s="40">
        <v>0</v>
      </c>
      <c r="BM89" s="40">
        <v>1064</v>
      </c>
      <c r="BN89" s="40">
        <v>1425</v>
      </c>
      <c r="BO89" s="40">
        <v>85</v>
      </c>
      <c r="BP89" s="40">
        <v>1966</v>
      </c>
      <c r="BQ89" s="40">
        <v>0</v>
      </c>
      <c r="BR89" s="40">
        <v>0</v>
      </c>
      <c r="BS89" s="40">
        <v>0</v>
      </c>
      <c r="BT89" s="40">
        <v>705</v>
      </c>
      <c r="BU89" s="40">
        <v>5729.0274702347415</v>
      </c>
      <c r="BV89" s="40">
        <v>6726.1851735659529</v>
      </c>
      <c r="BW89" s="40">
        <v>734001.5</v>
      </c>
      <c r="BX89" s="40">
        <v>606529.97</v>
      </c>
      <c r="BY89" s="40">
        <v>52836.86</v>
      </c>
      <c r="BZ89" s="40">
        <v>141651.84</v>
      </c>
      <c r="CA89" s="40">
        <v>303696.2</v>
      </c>
      <c r="CB89" s="40">
        <v>300290</v>
      </c>
      <c r="CC89" s="40">
        <v>5614.29</v>
      </c>
      <c r="CD89" s="40">
        <v>51867.02</v>
      </c>
      <c r="CE89" s="40">
        <v>0</v>
      </c>
      <c r="CF89" s="40">
        <v>0</v>
      </c>
      <c r="CG89" s="40">
        <v>137508.48000000001</v>
      </c>
      <c r="CH89" s="40">
        <v>133444.41</v>
      </c>
      <c r="CI89" s="26">
        <v>3.99</v>
      </c>
      <c r="CJ89" s="26">
        <v>5.24</v>
      </c>
      <c r="CK89" s="26">
        <v>6.42</v>
      </c>
      <c r="CL89" s="26">
        <v>13.76</v>
      </c>
      <c r="CM89" s="26">
        <v>1.4</v>
      </c>
      <c r="CN89" s="26">
        <v>3</v>
      </c>
      <c r="CO89" s="26">
        <v>2.36</v>
      </c>
      <c r="CP89" s="26">
        <v>0.3</v>
      </c>
      <c r="CQ89" s="4" t="s">
        <v>243</v>
      </c>
      <c r="CR89" s="45">
        <v>85698619</v>
      </c>
      <c r="CS89" s="45">
        <v>1410618</v>
      </c>
      <c r="CT89" s="45">
        <v>26345076</v>
      </c>
      <c r="CU89" s="45">
        <v>17593233</v>
      </c>
      <c r="CV89" s="45">
        <v>42</v>
      </c>
      <c r="CW89" s="18">
        <v>329</v>
      </c>
      <c r="CX89" s="39">
        <v>20</v>
      </c>
      <c r="CY89" s="23">
        <v>0</v>
      </c>
      <c r="CZ89" s="23">
        <v>0.27270571569352059</v>
      </c>
      <c r="DA89" s="23">
        <v>0.1276595744680851</v>
      </c>
      <c r="DB89" s="39">
        <v>133</v>
      </c>
      <c r="DC89" s="18">
        <f t="shared" si="3"/>
        <v>13.712892870212691</v>
      </c>
      <c r="DD89" s="23">
        <f t="shared" si="4"/>
        <v>0.96914920582567554</v>
      </c>
      <c r="DE89" s="39">
        <v>33</v>
      </c>
      <c r="DF89" s="21">
        <v>1</v>
      </c>
      <c r="DG89" s="21">
        <v>0</v>
      </c>
      <c r="DH89" s="21">
        <v>10.86</v>
      </c>
      <c r="DI89" s="21">
        <v>364.81799999999998</v>
      </c>
      <c r="DJ89" s="21">
        <v>200.61699999999999</v>
      </c>
      <c r="DK89" s="21">
        <v>116.72799999999999</v>
      </c>
      <c r="DL89" s="21">
        <v>206.29</v>
      </c>
      <c r="DM89" s="21">
        <v>121.157</v>
      </c>
      <c r="DN89" s="27">
        <v>28916.197969158104</v>
      </c>
      <c r="DO89" s="29">
        <v>31704.338212117877</v>
      </c>
      <c r="DP89" s="31">
        <v>9.4074074074074066</v>
      </c>
      <c r="DQ89" s="23">
        <v>3.7037037037037035E-2</v>
      </c>
      <c r="DR89" s="31">
        <v>23.992019999999979</v>
      </c>
      <c r="DS89" s="31">
        <v>0</v>
      </c>
      <c r="DT89" s="22">
        <v>22.185185185185187</v>
      </c>
      <c r="DU89" s="22">
        <v>22.074074074074073</v>
      </c>
      <c r="DV89" s="22">
        <v>20.222222222222221</v>
      </c>
      <c r="DW89" s="22">
        <v>21.592592592592592</v>
      </c>
      <c r="DX89" s="22">
        <v>21.592592592592592</v>
      </c>
      <c r="DY89" s="22">
        <v>27</v>
      </c>
      <c r="DZ89" s="2"/>
      <c r="EA89" s="2"/>
      <c r="EB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R89" s="2"/>
    </row>
    <row r="90" spans="1:148" x14ac:dyDescent="0.2">
      <c r="A90" s="1">
        <v>2006</v>
      </c>
      <c r="B90" s="51">
        <v>38002</v>
      </c>
      <c r="C90" s="3" t="s">
        <v>170</v>
      </c>
      <c r="D90" s="4" t="s">
        <v>69</v>
      </c>
      <c r="E90" s="18">
        <v>293.62</v>
      </c>
      <c r="F90" s="4" t="s">
        <v>38</v>
      </c>
      <c r="G90" s="18">
        <v>282</v>
      </c>
      <c r="H90" s="40">
        <v>886540.89</v>
      </c>
      <c r="I90" s="40">
        <v>19783.259999999998</v>
      </c>
      <c r="J90" s="40">
        <v>829196.75</v>
      </c>
      <c r="K90" s="40">
        <v>97006.85</v>
      </c>
      <c r="L90" s="40">
        <v>104900.43</v>
      </c>
      <c r="M90" s="40">
        <v>0</v>
      </c>
      <c r="N90" s="40">
        <v>0</v>
      </c>
      <c r="O90" s="40">
        <v>3893.72</v>
      </c>
      <c r="P90" s="40">
        <v>194701.2</v>
      </c>
      <c r="Q90" s="40">
        <v>0</v>
      </c>
      <c r="R90" s="40">
        <v>28294</v>
      </c>
      <c r="S90" s="40">
        <v>56609.279999999999</v>
      </c>
      <c r="T90" s="40">
        <v>40204.410000000003</v>
      </c>
      <c r="U90" s="40">
        <v>0</v>
      </c>
      <c r="V90" s="40">
        <v>0</v>
      </c>
      <c r="W90" s="40">
        <v>0</v>
      </c>
      <c r="X90" s="40">
        <v>780285.97</v>
      </c>
      <c r="Y90" s="40">
        <v>6815</v>
      </c>
      <c r="Z90" s="40">
        <v>21479</v>
      </c>
      <c r="AA90" s="44">
        <v>53305</v>
      </c>
      <c r="AB90" s="44">
        <v>630</v>
      </c>
      <c r="AC90" s="40">
        <v>903640.03</v>
      </c>
      <c r="AD90" s="40">
        <v>0</v>
      </c>
      <c r="AE90" s="40">
        <v>0</v>
      </c>
      <c r="AF90" s="40">
        <v>39755.82</v>
      </c>
      <c r="AG90" s="40">
        <v>0</v>
      </c>
      <c r="AH90" s="40">
        <v>0</v>
      </c>
      <c r="AI90" s="40">
        <v>127896.21</v>
      </c>
      <c r="AJ90" s="40">
        <v>11758.44</v>
      </c>
      <c r="AK90" s="40">
        <v>0</v>
      </c>
      <c r="AL90" s="40">
        <v>36485</v>
      </c>
      <c r="AM90" s="40">
        <v>0</v>
      </c>
      <c r="AN90" s="40">
        <v>0</v>
      </c>
      <c r="AO90" s="40">
        <v>139728.94</v>
      </c>
      <c r="AP90" s="40">
        <v>214711.69</v>
      </c>
      <c r="AQ90" s="40">
        <v>65065.96</v>
      </c>
      <c r="AR90" s="40">
        <v>307777.24</v>
      </c>
      <c r="AS90" s="40">
        <v>645.9</v>
      </c>
      <c r="AT90" s="40">
        <v>0</v>
      </c>
      <c r="AU90" s="40">
        <v>0</v>
      </c>
      <c r="AV90" s="40">
        <v>106748.48</v>
      </c>
      <c r="AW90" s="40">
        <v>7860.83</v>
      </c>
      <c r="AX90" s="40">
        <v>2344</v>
      </c>
      <c r="AY90" s="40">
        <v>0</v>
      </c>
      <c r="AZ90" s="40">
        <v>25040.66</v>
      </c>
      <c r="BA90" s="40">
        <v>0</v>
      </c>
      <c r="BB90" s="40">
        <v>0</v>
      </c>
      <c r="BC90" s="40">
        <v>0</v>
      </c>
      <c r="BD90" s="40">
        <v>1754.04</v>
      </c>
      <c r="BE90" s="40">
        <v>77623</v>
      </c>
      <c r="BF90" s="40">
        <v>11849.84</v>
      </c>
      <c r="BG90" s="40">
        <v>25076.62</v>
      </c>
      <c r="BH90" s="40">
        <v>33125.22</v>
      </c>
      <c r="BI90" s="40">
        <v>0</v>
      </c>
      <c r="BJ90" s="40">
        <v>0</v>
      </c>
      <c r="BK90" s="40">
        <v>0</v>
      </c>
      <c r="BL90" s="40">
        <v>0</v>
      </c>
      <c r="BM90" s="40">
        <v>0</v>
      </c>
      <c r="BN90" s="40">
        <v>3234</v>
      </c>
      <c r="BO90" s="40">
        <v>0</v>
      </c>
      <c r="BP90" s="40">
        <v>0</v>
      </c>
      <c r="BQ90" s="40">
        <v>0</v>
      </c>
      <c r="BR90" s="40">
        <v>0</v>
      </c>
      <c r="BS90" s="40">
        <v>0</v>
      </c>
      <c r="BT90" s="40">
        <v>0</v>
      </c>
      <c r="BU90" s="40">
        <v>6361.6047592897676</v>
      </c>
      <c r="BV90" s="40">
        <v>7470.867252425408</v>
      </c>
      <c r="BW90" s="40">
        <v>695089.71</v>
      </c>
      <c r="BX90" s="40">
        <v>103667.82</v>
      </c>
      <c r="BY90" s="40">
        <v>11604.91</v>
      </c>
      <c r="BZ90" s="40">
        <v>14294.47</v>
      </c>
      <c r="CA90" s="40">
        <v>219125.77</v>
      </c>
      <c r="CB90" s="40">
        <v>203348.75</v>
      </c>
      <c r="CC90" s="40">
        <v>0</v>
      </c>
      <c r="CD90" s="40">
        <v>0</v>
      </c>
      <c r="CE90" s="40">
        <v>0</v>
      </c>
      <c r="CF90" s="40">
        <v>0</v>
      </c>
      <c r="CG90" s="40">
        <v>106455.51</v>
      </c>
      <c r="CH90" s="40">
        <v>111147.59</v>
      </c>
      <c r="CI90" s="26">
        <v>4.3</v>
      </c>
      <c r="CJ90" s="26">
        <v>5.65</v>
      </c>
      <c r="CK90" s="26">
        <v>6.92</v>
      </c>
      <c r="CL90" s="26">
        <v>14.83</v>
      </c>
      <c r="CM90" s="26">
        <v>1.4</v>
      </c>
      <c r="CN90" s="26">
        <v>0.75</v>
      </c>
      <c r="CO90" s="26">
        <v>1.6</v>
      </c>
      <c r="CP90" s="26">
        <v>0.3</v>
      </c>
      <c r="CQ90" s="4" t="s">
        <v>243</v>
      </c>
      <c r="CR90" s="45">
        <v>96829910</v>
      </c>
      <c r="CS90" s="45">
        <v>428833</v>
      </c>
      <c r="CT90" s="45">
        <v>24714458</v>
      </c>
      <c r="CU90" s="45">
        <v>13111039</v>
      </c>
      <c r="CV90" s="45">
        <v>42</v>
      </c>
      <c r="CW90" s="18">
        <v>282</v>
      </c>
      <c r="CX90" s="39">
        <v>13</v>
      </c>
      <c r="CY90" s="23">
        <v>7.6335877862595547E-3</v>
      </c>
      <c r="CZ90" s="23">
        <v>0.24530597744027002</v>
      </c>
      <c r="DA90" s="23">
        <v>0.14893617021276595</v>
      </c>
      <c r="DB90" s="39">
        <v>111</v>
      </c>
      <c r="DC90" s="18">
        <f t="shared" si="3"/>
        <v>11.50250444600348</v>
      </c>
      <c r="DD90" s="23">
        <f t="shared" si="4"/>
        <v>0.97039732602113848</v>
      </c>
      <c r="DE90" s="39">
        <v>26</v>
      </c>
      <c r="DF90" s="21">
        <v>2.0510000000000002</v>
      </c>
      <c r="DG90" s="21">
        <v>0</v>
      </c>
      <c r="DH90" s="21">
        <v>0</v>
      </c>
      <c r="DI90" s="21">
        <v>313.42899999999997</v>
      </c>
      <c r="DJ90" s="21">
        <v>181.65299999999999</v>
      </c>
      <c r="DK90" s="21">
        <v>83.412000000000006</v>
      </c>
      <c r="DL90" s="21">
        <v>186.04</v>
      </c>
      <c r="DM90" s="21">
        <v>87.111000000000004</v>
      </c>
      <c r="DN90" s="27">
        <v>29281.950041604774</v>
      </c>
      <c r="DO90" s="29">
        <v>28626.371107572966</v>
      </c>
      <c r="DP90" s="31">
        <v>18.03846153846154</v>
      </c>
      <c r="DQ90" s="23">
        <v>0.11538461538461539</v>
      </c>
      <c r="DR90" s="31">
        <v>24.516400000000026</v>
      </c>
      <c r="DS90" s="31">
        <v>0</v>
      </c>
      <c r="DT90" s="22">
        <v>21.25</v>
      </c>
      <c r="DU90" s="22">
        <v>21.9</v>
      </c>
      <c r="DV90" s="22">
        <v>19.649999999999999</v>
      </c>
      <c r="DW90" s="22">
        <v>20.9</v>
      </c>
      <c r="DX90" s="22">
        <v>21.15</v>
      </c>
      <c r="DY90" s="22">
        <v>20</v>
      </c>
      <c r="DZ90" s="2"/>
      <c r="EA90" s="2"/>
      <c r="EB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R90" s="2"/>
    </row>
    <row r="91" spans="1:148" x14ac:dyDescent="0.2">
      <c r="A91" s="1">
        <v>2006</v>
      </c>
      <c r="B91" s="51">
        <v>38003</v>
      </c>
      <c r="C91" s="3" t="s">
        <v>97</v>
      </c>
      <c r="D91" s="4" t="s">
        <v>329</v>
      </c>
      <c r="E91" s="18">
        <v>198.02</v>
      </c>
      <c r="F91" s="4" t="s">
        <v>38</v>
      </c>
      <c r="G91" s="18">
        <v>208</v>
      </c>
      <c r="H91" s="40">
        <v>659660.41</v>
      </c>
      <c r="I91" s="40">
        <v>10924.87</v>
      </c>
      <c r="J91" s="40">
        <v>728616.73</v>
      </c>
      <c r="K91" s="40">
        <v>182277.32</v>
      </c>
      <c r="L91" s="40">
        <v>287262.02</v>
      </c>
      <c r="M91" s="40">
        <v>0</v>
      </c>
      <c r="N91" s="40">
        <v>7700</v>
      </c>
      <c r="O91" s="40">
        <v>0</v>
      </c>
      <c r="P91" s="40">
        <v>127594.63</v>
      </c>
      <c r="Q91" s="40">
        <v>0</v>
      </c>
      <c r="R91" s="40">
        <v>92152</v>
      </c>
      <c r="S91" s="40">
        <v>42438.07</v>
      </c>
      <c r="T91" s="40">
        <v>27327.82</v>
      </c>
      <c r="U91" s="40">
        <v>0</v>
      </c>
      <c r="V91" s="40">
        <v>0</v>
      </c>
      <c r="W91" s="40">
        <v>0</v>
      </c>
      <c r="X91" s="40">
        <v>691963.41</v>
      </c>
      <c r="Y91" s="40">
        <v>92152</v>
      </c>
      <c r="Z91" s="40">
        <v>0</v>
      </c>
      <c r="AA91" s="44">
        <v>39766</v>
      </c>
      <c r="AB91" s="44">
        <v>1079</v>
      </c>
      <c r="AC91" s="40">
        <v>875403.01</v>
      </c>
      <c r="AD91" s="40">
        <v>0</v>
      </c>
      <c r="AE91" s="40">
        <v>0</v>
      </c>
      <c r="AF91" s="40">
        <v>62735.9</v>
      </c>
      <c r="AG91" s="40">
        <v>0</v>
      </c>
      <c r="AH91" s="40">
        <v>0</v>
      </c>
      <c r="AI91" s="40">
        <v>108687.67</v>
      </c>
      <c r="AJ91" s="40">
        <v>8732.2999999999993</v>
      </c>
      <c r="AK91" s="40">
        <v>0</v>
      </c>
      <c r="AL91" s="40">
        <v>26658</v>
      </c>
      <c r="AM91" s="40">
        <v>0</v>
      </c>
      <c r="AN91" s="40">
        <v>0</v>
      </c>
      <c r="AO91" s="40">
        <v>118675.63</v>
      </c>
      <c r="AP91" s="40">
        <v>189101.98</v>
      </c>
      <c r="AQ91" s="40">
        <v>53935.01</v>
      </c>
      <c r="AR91" s="40">
        <v>212782.23</v>
      </c>
      <c r="AS91" s="40">
        <v>0</v>
      </c>
      <c r="AT91" s="40">
        <v>0</v>
      </c>
      <c r="AU91" s="40">
        <v>0</v>
      </c>
      <c r="AV91" s="40">
        <v>70555.740000000005</v>
      </c>
      <c r="AW91" s="40">
        <v>0</v>
      </c>
      <c r="AX91" s="40">
        <v>3444</v>
      </c>
      <c r="AY91" s="40">
        <v>0</v>
      </c>
      <c r="AZ91" s="40">
        <v>49888</v>
      </c>
      <c r="BA91" s="40">
        <v>0</v>
      </c>
      <c r="BB91" s="40">
        <v>0</v>
      </c>
      <c r="BC91" s="40">
        <v>169112.5</v>
      </c>
      <c r="BD91" s="40">
        <v>12228.3</v>
      </c>
      <c r="BE91" s="40">
        <v>61648.74</v>
      </c>
      <c r="BF91" s="40">
        <v>15024.37</v>
      </c>
      <c r="BG91" s="40">
        <v>0</v>
      </c>
      <c r="BH91" s="40">
        <v>5830.2</v>
      </c>
      <c r="BI91" s="40">
        <v>0</v>
      </c>
      <c r="BJ91" s="40">
        <v>0</v>
      </c>
      <c r="BK91" s="40">
        <v>0</v>
      </c>
      <c r="BL91" s="40">
        <v>0</v>
      </c>
      <c r="BM91" s="40">
        <v>0</v>
      </c>
      <c r="BN91" s="40">
        <v>0</v>
      </c>
      <c r="BO91" s="40">
        <v>0</v>
      </c>
      <c r="BP91" s="40">
        <v>0</v>
      </c>
      <c r="BQ91" s="40">
        <v>0</v>
      </c>
      <c r="BR91" s="40">
        <v>0</v>
      </c>
      <c r="BS91" s="40">
        <v>0</v>
      </c>
      <c r="BT91" s="40">
        <v>0</v>
      </c>
      <c r="BU91" s="40">
        <v>6914.8356722807912</v>
      </c>
      <c r="BV91" s="40">
        <v>7862.3326246598863</v>
      </c>
      <c r="BW91" s="40">
        <v>648818.63</v>
      </c>
      <c r="BX91" s="40">
        <v>308327.95</v>
      </c>
      <c r="BY91" s="40">
        <v>65353.78</v>
      </c>
      <c r="BZ91" s="40">
        <v>894.87</v>
      </c>
      <c r="CA91" s="40">
        <v>0</v>
      </c>
      <c r="CB91" s="40">
        <v>0</v>
      </c>
      <c r="CC91" s="40">
        <v>0</v>
      </c>
      <c r="CD91" s="40">
        <v>0</v>
      </c>
      <c r="CE91" s="40">
        <v>0</v>
      </c>
      <c r="CF91" s="40">
        <v>0</v>
      </c>
      <c r="CG91" s="40">
        <v>90760.21</v>
      </c>
      <c r="CH91" s="40">
        <v>96280.25</v>
      </c>
      <c r="CI91" s="26">
        <v>4.8499999999999996</v>
      </c>
      <c r="CJ91" s="26">
        <v>6.37</v>
      </c>
      <c r="CK91" s="26">
        <v>7.8</v>
      </c>
      <c r="CL91" s="26">
        <v>16.72</v>
      </c>
      <c r="CM91" s="26">
        <v>1.4</v>
      </c>
      <c r="CN91" s="26">
        <v>3</v>
      </c>
      <c r="CO91" s="26">
        <v>0</v>
      </c>
      <c r="CP91" s="26">
        <v>0.3</v>
      </c>
      <c r="CQ91" s="4" t="s">
        <v>243</v>
      </c>
      <c r="CR91" s="45">
        <v>70897150</v>
      </c>
      <c r="CS91" s="45">
        <v>104103</v>
      </c>
      <c r="CT91" s="45">
        <v>11358016</v>
      </c>
      <c r="CU91" s="45">
        <v>11136880</v>
      </c>
      <c r="CV91" s="45">
        <v>38</v>
      </c>
      <c r="CW91" s="18">
        <v>208</v>
      </c>
      <c r="CX91" s="39">
        <v>23</v>
      </c>
      <c r="CY91" s="23">
        <v>0</v>
      </c>
      <c r="CZ91" s="23">
        <v>0.36258611552729203</v>
      </c>
      <c r="DA91" s="23">
        <v>0.18269230769230768</v>
      </c>
      <c r="DB91" s="39">
        <v>95</v>
      </c>
      <c r="DC91" s="18">
        <f t="shared" si="3"/>
        <v>9.651582511518086</v>
      </c>
      <c r="DD91" s="23">
        <f t="shared" si="4"/>
        <v>0.97322969796857794</v>
      </c>
      <c r="DE91" s="39">
        <v>21</v>
      </c>
      <c r="DF91" s="21">
        <v>0</v>
      </c>
      <c r="DG91" s="21">
        <v>0</v>
      </c>
      <c r="DH91" s="21">
        <v>2.9279999999999999</v>
      </c>
      <c r="DI91" s="21">
        <v>246.315</v>
      </c>
      <c r="DJ91" s="21">
        <v>132.02699999999999</v>
      </c>
      <c r="DK91" s="21">
        <v>67.561000000000007</v>
      </c>
      <c r="DL91" s="21">
        <v>135.49799999999999</v>
      </c>
      <c r="DM91" s="21">
        <v>69.58</v>
      </c>
      <c r="DN91" s="27">
        <v>30110.802951342532</v>
      </c>
      <c r="DO91" s="29">
        <v>29313.423373677415</v>
      </c>
      <c r="DP91" s="31">
        <v>16.73076923076923</v>
      </c>
      <c r="DQ91" s="23">
        <v>7.6923076923076927E-2</v>
      </c>
      <c r="DR91" s="31">
        <v>21.550870000000025</v>
      </c>
      <c r="DS91" s="31">
        <v>0</v>
      </c>
      <c r="DT91" s="22">
        <v>20.285714285714285</v>
      </c>
      <c r="DU91" s="22">
        <v>21.785714285714285</v>
      </c>
      <c r="DV91" s="22">
        <v>19.642857142857142</v>
      </c>
      <c r="DW91" s="22">
        <v>21.642857142857142</v>
      </c>
      <c r="DX91" s="22">
        <v>20.857142857142858</v>
      </c>
      <c r="DY91" s="22">
        <v>14</v>
      </c>
      <c r="DZ91" s="2"/>
      <c r="EA91" s="2"/>
      <c r="EB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R91" s="2"/>
    </row>
    <row r="92" spans="1:148" x14ac:dyDescent="0.2">
      <c r="A92" s="1">
        <v>2006</v>
      </c>
      <c r="B92" s="51">
        <v>39001</v>
      </c>
      <c r="C92" s="3" t="s">
        <v>98</v>
      </c>
      <c r="D92" s="4" t="s">
        <v>330</v>
      </c>
      <c r="E92" s="18">
        <v>140.56</v>
      </c>
      <c r="F92" s="4" t="s">
        <v>39</v>
      </c>
      <c r="G92" s="18">
        <v>355</v>
      </c>
      <c r="H92" s="40">
        <v>937095.59</v>
      </c>
      <c r="I92" s="40">
        <v>35967.589999999997</v>
      </c>
      <c r="J92" s="40">
        <v>968141.81</v>
      </c>
      <c r="K92" s="40">
        <v>191218.04</v>
      </c>
      <c r="L92" s="40">
        <v>429613.18</v>
      </c>
      <c r="M92" s="40">
        <v>0</v>
      </c>
      <c r="N92" s="40">
        <v>0</v>
      </c>
      <c r="O92" s="40">
        <v>0</v>
      </c>
      <c r="P92" s="40">
        <v>193337.95</v>
      </c>
      <c r="Q92" s="40">
        <v>401.04</v>
      </c>
      <c r="R92" s="40">
        <v>120523</v>
      </c>
      <c r="S92" s="40">
        <v>80276.259999999995</v>
      </c>
      <c r="T92" s="40">
        <v>42154.38</v>
      </c>
      <c r="U92" s="40">
        <v>0</v>
      </c>
      <c r="V92" s="40">
        <v>0</v>
      </c>
      <c r="W92" s="40">
        <v>0</v>
      </c>
      <c r="X92" s="40">
        <v>924796.47</v>
      </c>
      <c r="Y92" s="40">
        <v>88823</v>
      </c>
      <c r="Z92" s="40">
        <v>31700</v>
      </c>
      <c r="AA92" s="44">
        <v>60857</v>
      </c>
      <c r="AB92" s="44">
        <v>4062</v>
      </c>
      <c r="AC92" s="40">
        <v>1021238.19</v>
      </c>
      <c r="AD92" s="40">
        <v>0</v>
      </c>
      <c r="AE92" s="40">
        <v>0</v>
      </c>
      <c r="AF92" s="40">
        <v>192820.85</v>
      </c>
      <c r="AG92" s="40">
        <v>0</v>
      </c>
      <c r="AH92" s="40">
        <v>0</v>
      </c>
      <c r="AI92" s="40">
        <v>248789.68</v>
      </c>
      <c r="AJ92" s="40">
        <v>19995.73</v>
      </c>
      <c r="AK92" s="40">
        <v>0</v>
      </c>
      <c r="AL92" s="40">
        <v>41329.269999999997</v>
      </c>
      <c r="AM92" s="40">
        <v>0</v>
      </c>
      <c r="AN92" s="40">
        <v>0</v>
      </c>
      <c r="AO92" s="40">
        <v>295774.05</v>
      </c>
      <c r="AP92" s="40">
        <v>276641.15000000002</v>
      </c>
      <c r="AQ92" s="40">
        <v>109469.93</v>
      </c>
      <c r="AR92" s="40">
        <v>309240.11</v>
      </c>
      <c r="AS92" s="40">
        <v>0</v>
      </c>
      <c r="AT92" s="40">
        <v>0</v>
      </c>
      <c r="AU92" s="40">
        <v>0</v>
      </c>
      <c r="AV92" s="40">
        <v>104738.39</v>
      </c>
      <c r="AW92" s="40">
        <v>16898.669999999998</v>
      </c>
      <c r="AX92" s="40">
        <v>0</v>
      </c>
      <c r="AY92" s="40">
        <v>0</v>
      </c>
      <c r="AZ92" s="40">
        <v>107085.99</v>
      </c>
      <c r="BA92" s="40">
        <v>0</v>
      </c>
      <c r="BB92" s="40">
        <v>0</v>
      </c>
      <c r="BC92" s="40">
        <v>0</v>
      </c>
      <c r="BD92" s="40">
        <v>33224.18</v>
      </c>
      <c r="BE92" s="40">
        <v>85607.66</v>
      </c>
      <c r="BF92" s="40">
        <v>8774.11</v>
      </c>
      <c r="BG92" s="40">
        <v>1190.44</v>
      </c>
      <c r="BH92" s="40">
        <v>12735.35</v>
      </c>
      <c r="BI92" s="40">
        <v>0</v>
      </c>
      <c r="BJ92" s="40">
        <v>0</v>
      </c>
      <c r="BK92" s="40">
        <v>0</v>
      </c>
      <c r="BL92" s="40">
        <v>0</v>
      </c>
      <c r="BM92" s="40">
        <v>0</v>
      </c>
      <c r="BN92" s="40">
        <v>0</v>
      </c>
      <c r="BO92" s="40">
        <v>0</v>
      </c>
      <c r="BP92" s="40">
        <v>0</v>
      </c>
      <c r="BQ92" s="40">
        <v>0</v>
      </c>
      <c r="BR92" s="40">
        <v>0</v>
      </c>
      <c r="BS92" s="40">
        <v>0</v>
      </c>
      <c r="BT92" s="40">
        <v>0</v>
      </c>
      <c r="BU92" s="40">
        <v>5110.217578109914</v>
      </c>
      <c r="BV92" s="40">
        <v>6050.5065558258993</v>
      </c>
      <c r="BW92" s="40">
        <v>678668.83</v>
      </c>
      <c r="BX92" s="40">
        <v>855565.26</v>
      </c>
      <c r="BY92" s="40">
        <v>22305.1</v>
      </c>
      <c r="BZ92" s="40">
        <v>16727.099999999999</v>
      </c>
      <c r="CA92" s="40">
        <v>84283.24</v>
      </c>
      <c r="CB92" s="40">
        <v>74112.5</v>
      </c>
      <c r="CC92" s="40">
        <v>0</v>
      </c>
      <c r="CD92" s="40">
        <v>0</v>
      </c>
      <c r="CE92" s="40">
        <v>0</v>
      </c>
      <c r="CF92" s="40">
        <v>0</v>
      </c>
      <c r="CG92" s="40">
        <v>143404.6</v>
      </c>
      <c r="CH92" s="40">
        <v>143942.44</v>
      </c>
      <c r="CI92" s="26">
        <v>3.19</v>
      </c>
      <c r="CJ92" s="26">
        <v>4.1900000000000004</v>
      </c>
      <c r="CK92" s="26">
        <v>5.13</v>
      </c>
      <c r="CL92" s="26">
        <v>11</v>
      </c>
      <c r="CM92" s="26">
        <v>1.4</v>
      </c>
      <c r="CN92" s="26">
        <v>3</v>
      </c>
      <c r="CO92" s="26">
        <v>0.56999999999999995</v>
      </c>
      <c r="CP92" s="26">
        <v>0.3</v>
      </c>
      <c r="CQ92" s="4"/>
      <c r="CR92" s="45">
        <v>77010126</v>
      </c>
      <c r="CS92" s="45">
        <v>987168</v>
      </c>
      <c r="CT92" s="45">
        <v>42607583</v>
      </c>
      <c r="CU92" s="45">
        <v>25275138</v>
      </c>
      <c r="CV92" s="45">
        <v>40</v>
      </c>
      <c r="CW92" s="18">
        <v>362</v>
      </c>
      <c r="CX92" s="39">
        <v>65</v>
      </c>
      <c r="CY92" s="23">
        <v>0</v>
      </c>
      <c r="CZ92" s="23">
        <v>0.14021143274867134</v>
      </c>
      <c r="DA92" s="23">
        <v>0.11049723756906077</v>
      </c>
      <c r="DB92" s="39">
        <v>210</v>
      </c>
      <c r="DC92" s="18">
        <f t="shared" si="3"/>
        <v>13.697790417752326</v>
      </c>
      <c r="DD92" s="23">
        <f t="shared" si="4"/>
        <v>0.97165172954453072</v>
      </c>
      <c r="DE92" s="39">
        <v>38</v>
      </c>
      <c r="DF92" s="21">
        <v>0.96299999999999997</v>
      </c>
      <c r="DG92" s="21">
        <v>0</v>
      </c>
      <c r="DH92" s="21">
        <v>0</v>
      </c>
      <c r="DI92" s="21">
        <v>442.16199999999998</v>
      </c>
      <c r="DJ92" s="21">
        <v>226.84399999999999</v>
      </c>
      <c r="DK92" s="21">
        <v>174.72800000000001</v>
      </c>
      <c r="DL92" s="21">
        <v>232.785</v>
      </c>
      <c r="DM92" s="21">
        <v>180.50299999999999</v>
      </c>
      <c r="DN92" s="27">
        <v>33338.529916806714</v>
      </c>
      <c r="DO92" s="29">
        <v>34071.941697617389</v>
      </c>
      <c r="DP92" s="31">
        <v>12.62962962962963</v>
      </c>
      <c r="DQ92" s="23">
        <v>0</v>
      </c>
      <c r="DR92" s="31">
        <v>26.427620000000019</v>
      </c>
      <c r="DS92" s="31">
        <v>0</v>
      </c>
      <c r="DT92" s="22">
        <v>20.967741935483872</v>
      </c>
      <c r="DU92" s="22">
        <v>20.903225806451612</v>
      </c>
      <c r="DV92" s="22">
        <v>21.903225806451612</v>
      </c>
      <c r="DW92" s="22">
        <v>21.741935483870968</v>
      </c>
      <c r="DX92" s="22">
        <v>21.483870967741936</v>
      </c>
      <c r="DY92" s="22">
        <v>31</v>
      </c>
      <c r="DZ92" s="2"/>
      <c r="EA92" s="2"/>
      <c r="EB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R92" s="2"/>
    </row>
    <row r="93" spans="1:148" x14ac:dyDescent="0.2">
      <c r="A93" s="1">
        <v>2006</v>
      </c>
      <c r="B93" s="51">
        <v>39002</v>
      </c>
      <c r="C93" s="3" t="s">
        <v>202</v>
      </c>
      <c r="D93" s="4" t="s">
        <v>331</v>
      </c>
      <c r="E93" s="18">
        <v>251.27</v>
      </c>
      <c r="F93" s="4" t="s">
        <v>39</v>
      </c>
      <c r="G93" s="18">
        <v>1161</v>
      </c>
      <c r="H93" s="40">
        <v>2718659.72</v>
      </c>
      <c r="I93" s="40">
        <v>163455.66</v>
      </c>
      <c r="J93" s="40">
        <v>2802377.97</v>
      </c>
      <c r="K93" s="40">
        <v>379981.56</v>
      </c>
      <c r="L93" s="40">
        <v>1222946.3999999999</v>
      </c>
      <c r="M93" s="40">
        <v>3142.1</v>
      </c>
      <c r="N93" s="40">
        <v>0</v>
      </c>
      <c r="O93" s="40">
        <v>44148.87</v>
      </c>
      <c r="P93" s="40">
        <v>527560.43000000005</v>
      </c>
      <c r="Q93" s="40">
        <v>1362.68</v>
      </c>
      <c r="R93" s="40">
        <v>213676</v>
      </c>
      <c r="S93" s="40">
        <v>265073.96999999997</v>
      </c>
      <c r="T93" s="40">
        <v>121182.66</v>
      </c>
      <c r="U93" s="40">
        <v>313.75</v>
      </c>
      <c r="V93" s="40">
        <v>0</v>
      </c>
      <c r="W93" s="40">
        <v>0</v>
      </c>
      <c r="X93" s="40">
        <v>2658239.08</v>
      </c>
      <c r="Y93" s="40">
        <v>213676</v>
      </c>
      <c r="Z93" s="40">
        <v>0</v>
      </c>
      <c r="AA93" s="44">
        <v>214031</v>
      </c>
      <c r="AB93" s="44">
        <v>3556</v>
      </c>
      <c r="AC93" s="40">
        <v>3495979</v>
      </c>
      <c r="AD93" s="40">
        <v>17954.95</v>
      </c>
      <c r="AE93" s="40">
        <v>0</v>
      </c>
      <c r="AF93" s="40">
        <v>146989.69</v>
      </c>
      <c r="AG93" s="40">
        <v>0</v>
      </c>
      <c r="AH93" s="40">
        <v>0</v>
      </c>
      <c r="AI93" s="40">
        <v>834521.17</v>
      </c>
      <c r="AJ93" s="40">
        <v>47147.18</v>
      </c>
      <c r="AK93" s="40">
        <v>0</v>
      </c>
      <c r="AL93" s="40">
        <v>0</v>
      </c>
      <c r="AM93" s="40">
        <v>0</v>
      </c>
      <c r="AN93" s="40">
        <v>0</v>
      </c>
      <c r="AO93" s="40">
        <v>416390.56</v>
      </c>
      <c r="AP93" s="40">
        <v>599985.27</v>
      </c>
      <c r="AQ93" s="40">
        <v>197003.81</v>
      </c>
      <c r="AR93" s="40">
        <v>697422.42</v>
      </c>
      <c r="AS93" s="40">
        <v>1213.76</v>
      </c>
      <c r="AT93" s="40">
        <v>67677.77</v>
      </c>
      <c r="AU93" s="40">
        <v>0</v>
      </c>
      <c r="AV93" s="40">
        <v>255093.27</v>
      </c>
      <c r="AW93" s="40">
        <v>13877.63</v>
      </c>
      <c r="AX93" s="40">
        <v>0</v>
      </c>
      <c r="AY93" s="40">
        <v>5500</v>
      </c>
      <c r="AZ93" s="40">
        <v>52192.24</v>
      </c>
      <c r="BA93" s="40">
        <v>2295.1799999999998</v>
      </c>
      <c r="BB93" s="40">
        <v>0</v>
      </c>
      <c r="BC93" s="40">
        <v>896399.44</v>
      </c>
      <c r="BD93" s="40">
        <v>5586.79</v>
      </c>
      <c r="BE93" s="40">
        <v>177284.4</v>
      </c>
      <c r="BF93" s="40">
        <v>12716.22</v>
      </c>
      <c r="BG93" s="40">
        <v>41780.35</v>
      </c>
      <c r="BH93" s="40">
        <v>0</v>
      </c>
      <c r="BI93" s="40">
        <v>0</v>
      </c>
      <c r="BJ93" s="40">
        <v>0</v>
      </c>
      <c r="BK93" s="40">
        <v>0</v>
      </c>
      <c r="BL93" s="40">
        <v>0</v>
      </c>
      <c r="BM93" s="40">
        <v>0</v>
      </c>
      <c r="BN93" s="40">
        <v>0</v>
      </c>
      <c r="BO93" s="40">
        <v>0</v>
      </c>
      <c r="BP93" s="40">
        <v>0</v>
      </c>
      <c r="BQ93" s="40">
        <v>0</v>
      </c>
      <c r="BR93" s="40">
        <v>128412.05</v>
      </c>
      <c r="BS93" s="40">
        <v>0</v>
      </c>
      <c r="BT93" s="40">
        <v>0</v>
      </c>
      <c r="BU93" s="40">
        <v>4920.1537529525622</v>
      </c>
      <c r="BV93" s="40">
        <v>5827.9074104235233</v>
      </c>
      <c r="BW93" s="40">
        <v>1573726.02</v>
      </c>
      <c r="BX93" s="40">
        <v>346062.42</v>
      </c>
      <c r="BY93" s="40">
        <v>202198.1</v>
      </c>
      <c r="BZ93" s="40">
        <v>16455.990000000002</v>
      </c>
      <c r="CA93" s="40">
        <v>0</v>
      </c>
      <c r="CB93" s="40">
        <v>0</v>
      </c>
      <c r="CC93" s="40">
        <v>100633.91</v>
      </c>
      <c r="CD93" s="40">
        <v>5241492.8600000003</v>
      </c>
      <c r="CE93" s="40">
        <v>0</v>
      </c>
      <c r="CF93" s="40">
        <v>0</v>
      </c>
      <c r="CG93" s="40">
        <v>455073.87</v>
      </c>
      <c r="CH93" s="40">
        <v>453439.2</v>
      </c>
      <c r="CI93" s="26">
        <v>3.19</v>
      </c>
      <c r="CJ93" s="26">
        <v>4.1900000000000004</v>
      </c>
      <c r="CK93" s="26">
        <v>5.13</v>
      </c>
      <c r="CL93" s="26">
        <v>11</v>
      </c>
      <c r="CM93" s="26">
        <v>1.3</v>
      </c>
      <c r="CN93" s="26">
        <v>3</v>
      </c>
      <c r="CO93" s="26">
        <v>0</v>
      </c>
      <c r="CP93" s="26">
        <v>0.3</v>
      </c>
      <c r="CQ93" s="4"/>
      <c r="CR93" s="45">
        <v>127660155</v>
      </c>
      <c r="CS93" s="45">
        <v>783050</v>
      </c>
      <c r="CT93" s="45">
        <v>179576931</v>
      </c>
      <c r="CU93" s="45">
        <v>107188817</v>
      </c>
      <c r="CV93" s="45">
        <v>122</v>
      </c>
      <c r="CW93" s="18">
        <v>1161</v>
      </c>
      <c r="CX93" s="39">
        <v>40</v>
      </c>
      <c r="CY93" s="23">
        <v>1.0937499999999999E-2</v>
      </c>
      <c r="CZ93" s="23">
        <v>0.17628524747670773</v>
      </c>
      <c r="DA93" s="23">
        <v>0.10508182601205857</v>
      </c>
      <c r="DB93" s="39">
        <v>241</v>
      </c>
      <c r="DC93" s="18">
        <f t="shared" si="3"/>
        <v>14.477664928473956</v>
      </c>
      <c r="DD93" s="23">
        <f t="shared" si="4"/>
        <v>0.96500961279108743</v>
      </c>
      <c r="DE93" s="39">
        <v>85</v>
      </c>
      <c r="DF93" s="21">
        <v>19.780999999999999</v>
      </c>
      <c r="DG93" s="21">
        <v>0</v>
      </c>
      <c r="DH93" s="21">
        <v>81.899000000000001</v>
      </c>
      <c r="DI93" s="21">
        <v>1180.2139999999999</v>
      </c>
      <c r="DJ93" s="21">
        <v>750.87400000000002</v>
      </c>
      <c r="DK93" s="21">
        <v>368.95499999999998</v>
      </c>
      <c r="DL93" s="21">
        <v>773.51</v>
      </c>
      <c r="DM93" s="21">
        <v>386.923</v>
      </c>
      <c r="DN93" s="27">
        <v>35819.52624241991</v>
      </c>
      <c r="DO93" s="29">
        <v>34985.78671783601</v>
      </c>
      <c r="DP93" s="31">
        <v>17.048780487804876</v>
      </c>
      <c r="DQ93" s="23">
        <v>0.24390243902439024</v>
      </c>
      <c r="DR93" s="31">
        <v>80.192490000000106</v>
      </c>
      <c r="DS93" s="31">
        <v>0</v>
      </c>
      <c r="DT93" s="22">
        <v>22.882352941176471</v>
      </c>
      <c r="DU93" s="22">
        <v>22.735294117647058</v>
      </c>
      <c r="DV93" s="22">
        <v>23.294117647058822</v>
      </c>
      <c r="DW93" s="22">
        <v>22.661764705882351</v>
      </c>
      <c r="DX93" s="22">
        <v>23.044117647058822</v>
      </c>
      <c r="DY93" s="22">
        <v>68</v>
      </c>
      <c r="DZ93" s="2"/>
      <c r="EA93" s="2"/>
      <c r="EB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R93" s="2"/>
    </row>
    <row r="94" spans="1:148" x14ac:dyDescent="0.2">
      <c r="A94" s="1">
        <v>2006</v>
      </c>
      <c r="B94" s="51">
        <v>39004</v>
      </c>
      <c r="C94" s="3" t="s">
        <v>203</v>
      </c>
      <c r="D94" s="4" t="s">
        <v>332</v>
      </c>
      <c r="E94" s="18">
        <v>124.99</v>
      </c>
      <c r="F94" s="4" t="s">
        <v>39</v>
      </c>
      <c r="G94" s="18">
        <v>110</v>
      </c>
      <c r="H94" s="40">
        <v>598324.17000000004</v>
      </c>
      <c r="I94" s="40">
        <v>38071.14</v>
      </c>
      <c r="J94" s="40">
        <v>294295.74</v>
      </c>
      <c r="K94" s="40">
        <v>49226.47</v>
      </c>
      <c r="L94" s="40">
        <v>111910.54</v>
      </c>
      <c r="M94" s="40">
        <v>8652.43</v>
      </c>
      <c r="N94" s="40">
        <v>0</v>
      </c>
      <c r="O94" s="40">
        <v>3100</v>
      </c>
      <c r="P94" s="40">
        <v>108828.26</v>
      </c>
      <c r="Q94" s="40">
        <v>20.82</v>
      </c>
      <c r="R94" s="40">
        <v>0</v>
      </c>
      <c r="S94" s="40">
        <v>18588.29</v>
      </c>
      <c r="T94" s="40">
        <v>23306.38</v>
      </c>
      <c r="U94" s="40">
        <v>4.46</v>
      </c>
      <c r="V94" s="40">
        <v>0</v>
      </c>
      <c r="W94" s="40">
        <v>0</v>
      </c>
      <c r="X94" s="40">
        <v>280769.59999999998</v>
      </c>
      <c r="Y94" s="40">
        <v>0</v>
      </c>
      <c r="Z94" s="40">
        <v>0</v>
      </c>
      <c r="AA94" s="44">
        <v>19558</v>
      </c>
      <c r="AB94" s="44">
        <v>537</v>
      </c>
      <c r="AC94" s="40">
        <v>533739.68000000005</v>
      </c>
      <c r="AD94" s="40">
        <v>0</v>
      </c>
      <c r="AE94" s="40">
        <v>0</v>
      </c>
      <c r="AF94" s="40">
        <v>62156.38</v>
      </c>
      <c r="AG94" s="40">
        <v>0</v>
      </c>
      <c r="AH94" s="40">
        <v>0</v>
      </c>
      <c r="AI94" s="40">
        <v>75516.12</v>
      </c>
      <c r="AJ94" s="40">
        <v>0</v>
      </c>
      <c r="AK94" s="40">
        <v>0</v>
      </c>
      <c r="AL94" s="40">
        <v>22456.83</v>
      </c>
      <c r="AM94" s="40">
        <v>0</v>
      </c>
      <c r="AN94" s="40">
        <v>0</v>
      </c>
      <c r="AO94" s="40">
        <v>36530.86</v>
      </c>
      <c r="AP94" s="40">
        <v>97332.36</v>
      </c>
      <c r="AQ94" s="40">
        <v>52358.74</v>
      </c>
      <c r="AR94" s="40">
        <v>150002.91</v>
      </c>
      <c r="AS94" s="40">
        <v>0</v>
      </c>
      <c r="AT94" s="40">
        <v>0</v>
      </c>
      <c r="AU94" s="40">
        <v>0</v>
      </c>
      <c r="AV94" s="40">
        <v>40413.26</v>
      </c>
      <c r="AW94" s="40">
        <v>0</v>
      </c>
      <c r="AX94" s="40">
        <v>13175.49</v>
      </c>
      <c r="AY94" s="40">
        <v>11197.21</v>
      </c>
      <c r="AZ94" s="40">
        <v>58003.16</v>
      </c>
      <c r="BA94" s="40">
        <v>0</v>
      </c>
      <c r="BB94" s="40">
        <v>0</v>
      </c>
      <c r="BC94" s="40">
        <v>0</v>
      </c>
      <c r="BD94" s="40">
        <v>0</v>
      </c>
      <c r="BE94" s="40">
        <v>37501.300000000003</v>
      </c>
      <c r="BF94" s="40">
        <v>7527.59</v>
      </c>
      <c r="BG94" s="40">
        <v>0</v>
      </c>
      <c r="BH94" s="40">
        <v>0</v>
      </c>
      <c r="BI94" s="40">
        <v>0</v>
      </c>
      <c r="BJ94" s="40">
        <v>0</v>
      </c>
      <c r="BK94" s="40">
        <v>0</v>
      </c>
      <c r="BL94" s="40">
        <v>0</v>
      </c>
      <c r="BM94" s="40">
        <v>421.67</v>
      </c>
      <c r="BN94" s="40">
        <v>432.34</v>
      </c>
      <c r="BO94" s="40">
        <v>0</v>
      </c>
      <c r="BP94" s="40">
        <v>0</v>
      </c>
      <c r="BQ94" s="40">
        <v>0</v>
      </c>
      <c r="BR94" s="40">
        <v>0</v>
      </c>
      <c r="BS94" s="40">
        <v>0</v>
      </c>
      <c r="BT94" s="40">
        <v>0</v>
      </c>
      <c r="BU94" s="40">
        <v>8322.38899706552</v>
      </c>
      <c r="BV94" s="40">
        <v>9637.4741518799892</v>
      </c>
      <c r="BW94" s="40">
        <v>185669.86</v>
      </c>
      <c r="BX94" s="40">
        <v>189808.53</v>
      </c>
      <c r="BY94" s="40">
        <v>63182.66</v>
      </c>
      <c r="BZ94" s="40" t="s">
        <v>0</v>
      </c>
      <c r="CA94" s="40">
        <v>0</v>
      </c>
      <c r="CB94" s="40">
        <v>0</v>
      </c>
      <c r="CC94" s="40">
        <v>0</v>
      </c>
      <c r="CD94" s="40">
        <v>0</v>
      </c>
      <c r="CE94" s="40">
        <v>0</v>
      </c>
      <c r="CF94" s="40">
        <v>0</v>
      </c>
      <c r="CG94" s="40">
        <v>47561.06</v>
      </c>
      <c r="CH94" s="40">
        <v>53888.47</v>
      </c>
      <c r="CI94" s="26">
        <v>5.63</v>
      </c>
      <c r="CJ94" s="26">
        <v>7.39</v>
      </c>
      <c r="CK94" s="26">
        <v>9.0500000000000007</v>
      </c>
      <c r="CL94" s="26">
        <v>19.41</v>
      </c>
      <c r="CM94" s="26">
        <v>1.4</v>
      </c>
      <c r="CN94" s="26">
        <v>1.44</v>
      </c>
      <c r="CO94" s="26">
        <v>0</v>
      </c>
      <c r="CP94" s="26">
        <v>0.3</v>
      </c>
      <c r="CQ94" s="4" t="s">
        <v>243</v>
      </c>
      <c r="CR94" s="45">
        <v>69673642</v>
      </c>
      <c r="CS94" s="45">
        <v>849805</v>
      </c>
      <c r="CT94" s="45">
        <v>9570224</v>
      </c>
      <c r="CU94" s="45">
        <v>1452345</v>
      </c>
      <c r="CV94" s="45">
        <v>13</v>
      </c>
      <c r="CW94" s="18">
        <v>110</v>
      </c>
      <c r="CX94" s="39">
        <v>12</v>
      </c>
      <c r="CY94" s="23">
        <v>1.6129032258064502E-2</v>
      </c>
      <c r="CZ94" s="23">
        <v>0.25154320987654316</v>
      </c>
      <c r="DA94" s="23">
        <v>0.11818181818181818</v>
      </c>
      <c r="DB94" s="39">
        <v>60</v>
      </c>
      <c r="DC94" s="18">
        <f t="shared" si="3"/>
        <v>6.5883728396126511</v>
      </c>
      <c r="DD94" s="23">
        <f t="shared" si="4"/>
        <v>0.97308687345162692</v>
      </c>
      <c r="DE94" s="39">
        <v>11</v>
      </c>
      <c r="DF94" s="21">
        <v>0.46100000000000002</v>
      </c>
      <c r="DG94" s="21">
        <v>0</v>
      </c>
      <c r="DH94" s="21">
        <v>0</v>
      </c>
      <c r="DI94" s="21">
        <v>131.82</v>
      </c>
      <c r="DJ94" s="21">
        <v>74.915000000000006</v>
      </c>
      <c r="DK94" s="21">
        <v>31.53</v>
      </c>
      <c r="DL94" s="21">
        <v>76.888999999999996</v>
      </c>
      <c r="DM94" s="21">
        <v>32.5</v>
      </c>
      <c r="DN94" s="27">
        <v>24568.761050498077</v>
      </c>
      <c r="DO94" s="29">
        <v>23117.492935723385</v>
      </c>
      <c r="DP94" s="31">
        <v>19.368421052631579</v>
      </c>
      <c r="DQ94" s="23">
        <v>0.15789473684210525</v>
      </c>
      <c r="DR94" s="31">
        <v>16.696080000000002</v>
      </c>
      <c r="DS94" s="31">
        <v>0</v>
      </c>
      <c r="DT94" s="22"/>
      <c r="DU94" s="22"/>
      <c r="DY94" s="22">
        <v>7</v>
      </c>
      <c r="DZ94" s="2"/>
      <c r="EA94" s="2"/>
      <c r="EB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R94" s="2"/>
    </row>
    <row r="95" spans="1:148" x14ac:dyDescent="0.2">
      <c r="A95" s="1">
        <v>2006</v>
      </c>
      <c r="B95" s="51">
        <v>39005</v>
      </c>
      <c r="C95" s="3" t="s">
        <v>204</v>
      </c>
      <c r="D95" s="4" t="s">
        <v>333</v>
      </c>
      <c r="E95" s="18">
        <v>191.83</v>
      </c>
      <c r="F95" s="4" t="s">
        <v>39</v>
      </c>
      <c r="G95" s="18">
        <v>126</v>
      </c>
      <c r="H95" s="40">
        <v>660662.96</v>
      </c>
      <c r="I95" s="40">
        <v>13442.03</v>
      </c>
      <c r="J95" s="40">
        <v>331053.13</v>
      </c>
      <c r="K95" s="40">
        <v>69259.97</v>
      </c>
      <c r="L95" s="40">
        <v>110755.13</v>
      </c>
      <c r="M95" s="40">
        <v>0</v>
      </c>
      <c r="N95" s="40">
        <v>0</v>
      </c>
      <c r="O95" s="40">
        <v>0</v>
      </c>
      <c r="P95" s="40">
        <v>139961.65</v>
      </c>
      <c r="Q95" s="40">
        <v>0</v>
      </c>
      <c r="R95" s="40">
        <v>0</v>
      </c>
      <c r="S95" s="40">
        <v>37331.24</v>
      </c>
      <c r="T95" s="40">
        <v>29965.69</v>
      </c>
      <c r="U95" s="40">
        <v>0</v>
      </c>
      <c r="V95" s="40">
        <v>0</v>
      </c>
      <c r="W95" s="40">
        <v>0</v>
      </c>
      <c r="X95" s="40">
        <v>306562.44</v>
      </c>
      <c r="Y95" s="40">
        <v>0</v>
      </c>
      <c r="Z95" s="40">
        <v>0</v>
      </c>
      <c r="AA95" s="44">
        <v>30681</v>
      </c>
      <c r="AB95" s="44">
        <v>2014</v>
      </c>
      <c r="AC95" s="40">
        <v>695997.53</v>
      </c>
      <c r="AD95" s="40">
        <v>0</v>
      </c>
      <c r="AE95" s="40">
        <v>0</v>
      </c>
      <c r="AF95" s="40">
        <v>17432.509999999998</v>
      </c>
      <c r="AG95" s="40">
        <v>0</v>
      </c>
      <c r="AH95" s="40">
        <v>0</v>
      </c>
      <c r="AI95" s="40">
        <v>108233.17</v>
      </c>
      <c r="AJ95" s="40">
        <v>0</v>
      </c>
      <c r="AK95" s="40">
        <v>0</v>
      </c>
      <c r="AL95" s="40">
        <v>0</v>
      </c>
      <c r="AM95" s="40">
        <v>0</v>
      </c>
      <c r="AN95" s="40">
        <v>0</v>
      </c>
      <c r="AO95" s="40">
        <v>18528.75</v>
      </c>
      <c r="AP95" s="40">
        <v>109542.85</v>
      </c>
      <c r="AQ95" s="40">
        <v>52798.33</v>
      </c>
      <c r="AR95" s="40">
        <v>151599.69</v>
      </c>
      <c r="AS95" s="40">
        <v>0</v>
      </c>
      <c r="AT95" s="40">
        <v>0</v>
      </c>
      <c r="AU95" s="40">
        <v>0</v>
      </c>
      <c r="AV95" s="40">
        <v>23997.75</v>
      </c>
      <c r="AW95" s="40">
        <v>0</v>
      </c>
      <c r="AX95" s="40">
        <v>0</v>
      </c>
      <c r="AY95" s="40">
        <v>25169.08</v>
      </c>
      <c r="AZ95" s="40">
        <v>29294.15</v>
      </c>
      <c r="BA95" s="40">
        <v>0</v>
      </c>
      <c r="BB95" s="40">
        <v>0</v>
      </c>
      <c r="BC95" s="40">
        <v>0</v>
      </c>
      <c r="BD95" s="40">
        <v>0</v>
      </c>
      <c r="BE95" s="40">
        <v>38104.28</v>
      </c>
      <c r="BF95" s="40">
        <v>7393.41</v>
      </c>
      <c r="BG95" s="40">
        <v>0</v>
      </c>
      <c r="BH95" s="40">
        <v>0</v>
      </c>
      <c r="BI95" s="40">
        <v>0</v>
      </c>
      <c r="BJ95" s="40">
        <v>0</v>
      </c>
      <c r="BK95" s="40">
        <v>0</v>
      </c>
      <c r="BL95" s="40">
        <v>0</v>
      </c>
      <c r="BM95" s="40">
        <v>0</v>
      </c>
      <c r="BN95" s="40">
        <v>0</v>
      </c>
      <c r="BO95" s="40">
        <v>0</v>
      </c>
      <c r="BP95" s="40">
        <v>0</v>
      </c>
      <c r="BQ95" s="40">
        <v>0</v>
      </c>
      <c r="BR95" s="40">
        <v>0</v>
      </c>
      <c r="BS95" s="40">
        <v>0</v>
      </c>
      <c r="BT95" s="40">
        <v>0</v>
      </c>
      <c r="BU95" s="40">
        <v>8277.8688266254867</v>
      </c>
      <c r="BV95" s="40">
        <v>9489.1492010463644</v>
      </c>
      <c r="BW95" s="40">
        <v>620493.19999999995</v>
      </c>
      <c r="BX95" s="40">
        <v>280106.88</v>
      </c>
      <c r="BY95" s="40">
        <v>21801.98</v>
      </c>
      <c r="BZ95" s="40">
        <v>115765.14</v>
      </c>
      <c r="CA95" s="40">
        <v>0</v>
      </c>
      <c r="CB95" s="40">
        <v>0</v>
      </c>
      <c r="CC95" s="40">
        <v>0</v>
      </c>
      <c r="CD95" s="40">
        <v>0</v>
      </c>
      <c r="CE95" s="40">
        <v>0</v>
      </c>
      <c r="CF95" s="40">
        <v>0</v>
      </c>
      <c r="CG95" s="40">
        <v>92458.22</v>
      </c>
      <c r="CH95" s="40">
        <v>89204.84</v>
      </c>
      <c r="CI95" s="26">
        <v>4.82</v>
      </c>
      <c r="CJ95" s="26">
        <v>6.33</v>
      </c>
      <c r="CK95" s="26">
        <v>7.75</v>
      </c>
      <c r="CL95" s="26">
        <v>16.62</v>
      </c>
      <c r="CM95" s="26">
        <v>1.4</v>
      </c>
      <c r="CN95" s="26">
        <v>1.07</v>
      </c>
      <c r="CO95" s="26">
        <v>0</v>
      </c>
      <c r="CP95" s="26">
        <v>0.3</v>
      </c>
      <c r="CQ95" s="4" t="s">
        <v>243</v>
      </c>
      <c r="CR95" s="45">
        <v>89857156</v>
      </c>
      <c r="CS95" s="45">
        <v>743284</v>
      </c>
      <c r="CT95" s="45">
        <v>9064461</v>
      </c>
      <c r="CU95" s="45">
        <v>5234557</v>
      </c>
      <c r="CV95" s="45">
        <v>21</v>
      </c>
      <c r="CW95" s="18">
        <v>130</v>
      </c>
      <c r="CX95" s="39">
        <v>1</v>
      </c>
      <c r="CY95" s="23">
        <v>1.3333333333333308E-2</v>
      </c>
      <c r="CZ95" s="23">
        <v>0.61138703973372166</v>
      </c>
      <c r="DA95" s="23">
        <v>0.16153846153846155</v>
      </c>
      <c r="DB95" s="39">
        <v>69</v>
      </c>
      <c r="DC95" s="18">
        <f t="shared" si="3"/>
        <v>6.3220070524420251</v>
      </c>
      <c r="DD95" s="23">
        <f t="shared" si="4"/>
        <v>0.96959254323363131</v>
      </c>
      <c r="DE95" s="39">
        <v>12</v>
      </c>
      <c r="DF95" s="21">
        <v>0</v>
      </c>
      <c r="DG95" s="21">
        <v>0</v>
      </c>
      <c r="DH95" s="21">
        <v>0</v>
      </c>
      <c r="DI95" s="21">
        <v>152.29900000000001</v>
      </c>
      <c r="DJ95" s="21">
        <v>80.703000000000003</v>
      </c>
      <c r="DK95" s="21">
        <v>42.252000000000002</v>
      </c>
      <c r="DL95" s="21">
        <v>82.986999999999995</v>
      </c>
      <c r="DM95" s="21">
        <v>43.823999999999998</v>
      </c>
      <c r="DN95" s="27">
        <v>28240.843180669846</v>
      </c>
      <c r="DO95" s="29">
        <v>28409.790748199655</v>
      </c>
      <c r="DP95" s="31">
        <v>14.272727272727273</v>
      </c>
      <c r="DQ95" s="23">
        <v>0</v>
      </c>
      <c r="DR95" s="31">
        <v>20.563089999999988</v>
      </c>
      <c r="DS95" s="31">
        <v>0</v>
      </c>
      <c r="DT95" s="22"/>
      <c r="DU95" s="22"/>
      <c r="DY95" s="22">
        <v>9</v>
      </c>
      <c r="DZ95" s="2"/>
      <c r="EA95" s="2"/>
      <c r="EB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R95" s="2"/>
    </row>
    <row r="96" spans="1:148" x14ac:dyDescent="0.2">
      <c r="A96" s="1">
        <v>2006</v>
      </c>
      <c r="B96" s="51">
        <v>40001</v>
      </c>
      <c r="C96" s="3" t="s">
        <v>102</v>
      </c>
      <c r="D96" s="4" t="s">
        <v>334</v>
      </c>
      <c r="E96" s="18">
        <v>431.84</v>
      </c>
      <c r="F96" s="4" t="s">
        <v>40</v>
      </c>
      <c r="G96" s="18">
        <v>940</v>
      </c>
      <c r="H96" s="40">
        <v>4849558.07</v>
      </c>
      <c r="I96" s="40">
        <v>193728.1</v>
      </c>
      <c r="J96" s="40">
        <v>844573.73</v>
      </c>
      <c r="K96" s="40">
        <v>747744.19</v>
      </c>
      <c r="L96" s="40">
        <v>1275271</v>
      </c>
      <c r="M96" s="40">
        <v>0</v>
      </c>
      <c r="N96" s="40">
        <v>120089.24</v>
      </c>
      <c r="O96" s="40">
        <v>0</v>
      </c>
      <c r="P96" s="40">
        <v>597554.41</v>
      </c>
      <c r="Q96" s="40">
        <v>0</v>
      </c>
      <c r="R96" s="40">
        <v>336872</v>
      </c>
      <c r="S96" s="40">
        <v>218745.71</v>
      </c>
      <c r="T96" s="40">
        <v>139406.31</v>
      </c>
      <c r="U96" s="40">
        <v>0</v>
      </c>
      <c r="V96" s="40">
        <v>0</v>
      </c>
      <c r="W96" s="40">
        <v>0</v>
      </c>
      <c r="X96" s="40">
        <v>648471.82999999996</v>
      </c>
      <c r="Y96" s="40">
        <v>50898</v>
      </c>
      <c r="Z96" s="40">
        <v>285974</v>
      </c>
      <c r="AA96" s="44">
        <v>194741</v>
      </c>
      <c r="AB96" s="44">
        <v>6358</v>
      </c>
      <c r="AC96" s="40">
        <v>3225682.49</v>
      </c>
      <c r="AD96" s="40">
        <v>0</v>
      </c>
      <c r="AE96" s="40">
        <v>0</v>
      </c>
      <c r="AF96" s="40">
        <v>148837.24</v>
      </c>
      <c r="AG96" s="40">
        <v>0</v>
      </c>
      <c r="AH96" s="40">
        <v>0</v>
      </c>
      <c r="AI96" s="40">
        <v>704390.77</v>
      </c>
      <c r="AJ96" s="40">
        <v>68277.52</v>
      </c>
      <c r="AK96" s="40">
        <v>0</v>
      </c>
      <c r="AL96" s="40">
        <v>0</v>
      </c>
      <c r="AM96" s="40">
        <v>0</v>
      </c>
      <c r="AN96" s="40">
        <v>0</v>
      </c>
      <c r="AO96" s="40">
        <v>509849.49</v>
      </c>
      <c r="AP96" s="40">
        <v>591131.65</v>
      </c>
      <c r="AQ96" s="40">
        <v>179284.36</v>
      </c>
      <c r="AR96" s="40">
        <v>1304298.45</v>
      </c>
      <c r="AS96" s="40">
        <v>0</v>
      </c>
      <c r="AT96" s="40">
        <v>3141.48</v>
      </c>
      <c r="AU96" s="40">
        <v>0</v>
      </c>
      <c r="AV96" s="40">
        <v>317029.05</v>
      </c>
      <c r="AW96" s="40">
        <v>154791.70000000001</v>
      </c>
      <c r="AX96" s="40">
        <v>913.45</v>
      </c>
      <c r="AY96" s="40">
        <v>60656.12</v>
      </c>
      <c r="AZ96" s="40">
        <v>677428.56</v>
      </c>
      <c r="BA96" s="40">
        <v>0</v>
      </c>
      <c r="BB96" s="40">
        <v>0</v>
      </c>
      <c r="BC96" s="40">
        <v>347019.39</v>
      </c>
      <c r="BD96" s="40">
        <v>20159.55</v>
      </c>
      <c r="BE96" s="40">
        <v>197893.72</v>
      </c>
      <c r="BF96" s="40">
        <v>17093.29</v>
      </c>
      <c r="BG96" s="40">
        <v>22324.9</v>
      </c>
      <c r="BH96" s="40">
        <v>141075.39000000001</v>
      </c>
      <c r="BI96" s="40">
        <v>0</v>
      </c>
      <c r="BJ96" s="40">
        <v>0</v>
      </c>
      <c r="BK96" s="40">
        <v>0</v>
      </c>
      <c r="BL96" s="40">
        <v>0</v>
      </c>
      <c r="BM96" s="40">
        <v>0</v>
      </c>
      <c r="BN96" s="40">
        <v>0</v>
      </c>
      <c r="BO96" s="40">
        <v>0</v>
      </c>
      <c r="BP96" s="40">
        <v>0</v>
      </c>
      <c r="BQ96" s="40">
        <v>0</v>
      </c>
      <c r="BR96" s="40">
        <v>47186.58</v>
      </c>
      <c r="BS96" s="40">
        <v>0</v>
      </c>
      <c r="BT96" s="40">
        <v>0</v>
      </c>
      <c r="BU96" s="40">
        <v>6475.6763865506646</v>
      </c>
      <c r="BV96" s="40">
        <v>7645.7095750924254</v>
      </c>
      <c r="BW96" s="40">
        <v>4156750.01</v>
      </c>
      <c r="BX96" s="40">
        <v>664288.9</v>
      </c>
      <c r="BY96" s="40">
        <v>6334.54</v>
      </c>
      <c r="BZ96" s="40">
        <v>308697.76</v>
      </c>
      <c r="CA96" s="40">
        <v>0</v>
      </c>
      <c r="CB96" s="40">
        <v>0</v>
      </c>
      <c r="CC96" s="40">
        <v>0</v>
      </c>
      <c r="CD96" s="40">
        <v>0</v>
      </c>
      <c r="CE96" s="40">
        <v>0</v>
      </c>
      <c r="CF96" s="40">
        <v>0</v>
      </c>
      <c r="CG96" s="40">
        <v>295032.28000000003</v>
      </c>
      <c r="CH96" s="40">
        <v>281926.55</v>
      </c>
      <c r="CI96" s="26">
        <v>3.9</v>
      </c>
      <c r="CJ96" s="26">
        <v>5.12</v>
      </c>
      <c r="CK96" s="26">
        <v>6.27</v>
      </c>
      <c r="CL96" s="26">
        <v>13.45</v>
      </c>
      <c r="CM96" s="26">
        <v>1.4</v>
      </c>
      <c r="CN96" s="26">
        <v>3</v>
      </c>
      <c r="CO96" s="26">
        <v>0</v>
      </c>
      <c r="CP96" s="26">
        <v>0.3</v>
      </c>
      <c r="CQ96" s="4" t="s">
        <v>243</v>
      </c>
      <c r="CR96" s="45">
        <v>2768652</v>
      </c>
      <c r="CS96" s="45">
        <v>3916366</v>
      </c>
      <c r="CT96" s="45">
        <v>176611561</v>
      </c>
      <c r="CU96" s="45">
        <v>253719828</v>
      </c>
      <c r="CV96" s="45">
        <v>115</v>
      </c>
      <c r="CW96" s="18">
        <v>940</v>
      </c>
      <c r="CX96" s="39">
        <v>17</v>
      </c>
      <c r="CY96" s="23">
        <v>4.3235704323570379E-2</v>
      </c>
      <c r="CZ96" s="23">
        <v>0.26059800773583203</v>
      </c>
      <c r="DA96" s="23">
        <v>0.12234042553191489</v>
      </c>
      <c r="DB96" s="39">
        <v>481</v>
      </c>
      <c r="DC96" s="18">
        <f t="shared" si="3"/>
        <v>10.663357244588477</v>
      </c>
      <c r="DD96" s="23">
        <f t="shared" si="4"/>
        <v>0.94786785883162106</v>
      </c>
      <c r="DE96" s="39">
        <v>94</v>
      </c>
      <c r="DF96" s="21">
        <v>5.1550000000000002</v>
      </c>
      <c r="DG96" s="21">
        <v>0</v>
      </c>
      <c r="DH96" s="21">
        <v>0</v>
      </c>
      <c r="DI96" s="21">
        <v>938.91099999999994</v>
      </c>
      <c r="DJ96" s="21">
        <v>498.839</v>
      </c>
      <c r="DK96" s="21">
        <v>383.17099999999999</v>
      </c>
      <c r="DL96" s="21">
        <v>524.08399999999995</v>
      </c>
      <c r="DM96" s="21">
        <v>406.43599999999998</v>
      </c>
      <c r="DN96" s="27">
        <v>36273.746126935919</v>
      </c>
      <c r="DO96" s="29">
        <v>37140.533189587899</v>
      </c>
      <c r="DP96" s="31">
        <v>14.438202247191011</v>
      </c>
      <c r="DQ96" s="23">
        <v>0.20224719101123595</v>
      </c>
      <c r="DR96" s="31">
        <v>87.027350000000084</v>
      </c>
      <c r="DS96" s="31">
        <v>1.125</v>
      </c>
      <c r="DT96" s="22">
        <v>22.238095238095237</v>
      </c>
      <c r="DU96" s="22">
        <v>20.452380952380953</v>
      </c>
      <c r="DV96" s="22">
        <v>20.928571428571427</v>
      </c>
      <c r="DW96" s="22">
        <v>21.357142857142858</v>
      </c>
      <c r="DX96" s="22">
        <v>21.357142857142858</v>
      </c>
      <c r="DY96" s="22">
        <v>42</v>
      </c>
      <c r="DZ96" s="2"/>
      <c r="EA96" s="2"/>
      <c r="EB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R96" s="2"/>
    </row>
    <row r="97" spans="1:148" x14ac:dyDescent="0.2">
      <c r="A97" s="1">
        <v>2006</v>
      </c>
      <c r="B97" s="51">
        <v>40002</v>
      </c>
      <c r="C97" s="3" t="s">
        <v>103</v>
      </c>
      <c r="D97" s="4" t="s">
        <v>335</v>
      </c>
      <c r="E97" s="18">
        <v>284.8</v>
      </c>
      <c r="F97" s="4" t="s">
        <v>40</v>
      </c>
      <c r="G97" s="18">
        <v>1953</v>
      </c>
      <c r="H97" s="40">
        <v>5371683.5899999989</v>
      </c>
      <c r="I97" s="40">
        <v>347869.1</v>
      </c>
      <c r="J97" s="40">
        <v>3840879.37</v>
      </c>
      <c r="K97" s="40">
        <v>620946.74</v>
      </c>
      <c r="L97" s="40">
        <v>2034579.42</v>
      </c>
      <c r="M97" s="40">
        <v>0</v>
      </c>
      <c r="N97" s="40">
        <v>0</v>
      </c>
      <c r="O97" s="40">
        <v>0</v>
      </c>
      <c r="P97" s="40">
        <v>926327.66</v>
      </c>
      <c r="Q97" s="40">
        <v>0</v>
      </c>
      <c r="R97" s="40">
        <v>368200</v>
      </c>
      <c r="S97" s="40">
        <v>374582.49</v>
      </c>
      <c r="T97" s="40">
        <v>257711.81</v>
      </c>
      <c r="U97" s="40">
        <v>0</v>
      </c>
      <c r="V97" s="40">
        <v>0</v>
      </c>
      <c r="W97" s="40">
        <v>0</v>
      </c>
      <c r="X97" s="40">
        <v>3406126.48</v>
      </c>
      <c r="Y97" s="40">
        <v>368200</v>
      </c>
      <c r="Z97" s="40">
        <v>0</v>
      </c>
      <c r="AA97" s="44">
        <v>365788</v>
      </c>
      <c r="AB97" s="44">
        <v>18990</v>
      </c>
      <c r="AC97" s="40">
        <v>5868612.4699999997</v>
      </c>
      <c r="AD97" s="40">
        <v>0</v>
      </c>
      <c r="AE97" s="40">
        <v>0</v>
      </c>
      <c r="AF97" s="40">
        <v>218364.99</v>
      </c>
      <c r="AG97" s="40">
        <v>0</v>
      </c>
      <c r="AH97" s="40">
        <v>0</v>
      </c>
      <c r="AI97" s="40">
        <v>979469.62</v>
      </c>
      <c r="AJ97" s="40">
        <v>208017.09</v>
      </c>
      <c r="AK97" s="40">
        <v>0</v>
      </c>
      <c r="AL97" s="40">
        <v>0</v>
      </c>
      <c r="AM97" s="40">
        <v>0</v>
      </c>
      <c r="AN97" s="40">
        <v>0</v>
      </c>
      <c r="AO97" s="40">
        <v>742423.29</v>
      </c>
      <c r="AP97" s="40">
        <v>865624.47</v>
      </c>
      <c r="AQ97" s="40">
        <v>199595.06</v>
      </c>
      <c r="AR97" s="40">
        <v>1360949.08</v>
      </c>
      <c r="AS97" s="40">
        <v>6020.43</v>
      </c>
      <c r="AT97" s="40">
        <v>198718.67</v>
      </c>
      <c r="AU97" s="40">
        <v>0</v>
      </c>
      <c r="AV97" s="40">
        <v>410995.13</v>
      </c>
      <c r="AW97" s="40">
        <v>273452.62</v>
      </c>
      <c r="AX97" s="40">
        <v>0</v>
      </c>
      <c r="AY97" s="40">
        <v>0</v>
      </c>
      <c r="AZ97" s="40">
        <v>1808604.59</v>
      </c>
      <c r="BA97" s="40">
        <v>0</v>
      </c>
      <c r="BB97" s="40">
        <v>0</v>
      </c>
      <c r="BC97" s="40">
        <v>93291.58</v>
      </c>
      <c r="BD97" s="40">
        <v>45941.32</v>
      </c>
      <c r="BE97" s="40">
        <v>381941.68</v>
      </c>
      <c r="BF97" s="40">
        <v>0</v>
      </c>
      <c r="BG97" s="40">
        <v>20163.28</v>
      </c>
      <c r="BH97" s="40">
        <v>3000</v>
      </c>
      <c r="BI97" s="40">
        <v>0</v>
      </c>
      <c r="BJ97" s="40">
        <v>0</v>
      </c>
      <c r="BK97" s="40">
        <v>0</v>
      </c>
      <c r="BL97" s="40">
        <v>0</v>
      </c>
      <c r="BM97" s="40">
        <v>0</v>
      </c>
      <c r="BN97" s="40">
        <v>0</v>
      </c>
      <c r="BO97" s="40">
        <v>0</v>
      </c>
      <c r="BP97" s="40">
        <v>0</v>
      </c>
      <c r="BQ97" s="40">
        <v>0</v>
      </c>
      <c r="BR97" s="40">
        <v>20696.86</v>
      </c>
      <c r="BS97" s="40">
        <v>0</v>
      </c>
      <c r="BT97" s="40">
        <v>0</v>
      </c>
      <c r="BU97" s="40">
        <v>4974.8435749868495</v>
      </c>
      <c r="BV97" s="40">
        <v>5691.4137607392968</v>
      </c>
      <c r="BW97" s="40">
        <v>2989727.4</v>
      </c>
      <c r="BX97" s="40">
        <v>1166681.3500000001</v>
      </c>
      <c r="BY97" s="40">
        <v>378383.89</v>
      </c>
      <c r="BZ97" s="40">
        <v>343980.19</v>
      </c>
      <c r="CA97" s="40">
        <v>814432.65</v>
      </c>
      <c r="CB97" s="40">
        <v>637312.51</v>
      </c>
      <c r="CC97" s="40">
        <v>0</v>
      </c>
      <c r="CD97" s="40">
        <v>0</v>
      </c>
      <c r="CE97" s="40">
        <v>0</v>
      </c>
      <c r="CF97" s="40">
        <v>0</v>
      </c>
      <c r="CG97" s="40">
        <v>569794.56000000006</v>
      </c>
      <c r="CH97" s="40">
        <v>506428.55</v>
      </c>
      <c r="CI97" s="26">
        <v>3.19</v>
      </c>
      <c r="CJ97" s="26">
        <v>4.1900000000000004</v>
      </c>
      <c r="CK97" s="26">
        <v>5.13</v>
      </c>
      <c r="CL97" s="26">
        <v>11</v>
      </c>
      <c r="CM97" s="26">
        <v>1.4</v>
      </c>
      <c r="CN97" s="26">
        <v>3</v>
      </c>
      <c r="CO97" s="26">
        <v>1.1000000000000001</v>
      </c>
      <c r="CP97" s="26">
        <v>0.3</v>
      </c>
      <c r="CQ97" s="4"/>
      <c r="CR97" s="45">
        <v>15694011</v>
      </c>
      <c r="CS97" s="45">
        <v>5211801</v>
      </c>
      <c r="CT97" s="45">
        <v>423116703</v>
      </c>
      <c r="CU97" s="45">
        <v>259137416</v>
      </c>
      <c r="CV97" s="45">
        <v>261</v>
      </c>
      <c r="CW97" s="18">
        <v>1989</v>
      </c>
      <c r="CX97" s="39">
        <v>43</v>
      </c>
      <c r="CY97" s="23">
        <v>1.3500482160077154E-2</v>
      </c>
      <c r="CZ97" s="23">
        <v>0.24296385212534546</v>
      </c>
      <c r="DA97" s="23">
        <v>0.13122171945701358</v>
      </c>
      <c r="DB97" s="39">
        <v>605</v>
      </c>
      <c r="DC97" s="18">
        <f t="shared" si="3"/>
        <v>16.224077264782082</v>
      </c>
      <c r="DD97" s="23">
        <f t="shared" si="4"/>
        <v>0.94847870705570525</v>
      </c>
      <c r="DE97" s="39">
        <v>126</v>
      </c>
      <c r="DF97" s="21">
        <v>0.2</v>
      </c>
      <c r="DG97" s="21">
        <v>0</v>
      </c>
      <c r="DH97" s="21">
        <v>77.272999999999996</v>
      </c>
      <c r="DI97" s="21">
        <v>1939.34</v>
      </c>
      <c r="DJ97" s="21">
        <v>1243.5160000000001</v>
      </c>
      <c r="DK97" s="21">
        <v>595.71699999999998</v>
      </c>
      <c r="DL97" s="21">
        <v>1301.0319999999999</v>
      </c>
      <c r="DM97" s="21">
        <v>638.10799999999995</v>
      </c>
      <c r="DN97" s="27">
        <v>38443.281433415585</v>
      </c>
      <c r="DO97" s="29">
        <v>38178.11570850727</v>
      </c>
      <c r="DP97" s="31">
        <v>15.087999999999999</v>
      </c>
      <c r="DQ97" s="23">
        <v>0.30399999999999999</v>
      </c>
      <c r="DR97" s="31">
        <v>122.59556999999998</v>
      </c>
      <c r="DS97" s="31">
        <v>0</v>
      </c>
      <c r="DT97" s="22">
        <v>22.91578947368421</v>
      </c>
      <c r="DU97" s="22">
        <v>22.178947368421053</v>
      </c>
      <c r="DV97" s="22">
        <v>22.073684210526316</v>
      </c>
      <c r="DW97" s="22">
        <v>22.96842105263158</v>
      </c>
      <c r="DX97" s="22">
        <v>22.673684210526314</v>
      </c>
      <c r="DY97" s="22">
        <v>95</v>
      </c>
      <c r="DZ97" s="2"/>
      <c r="EA97" s="2"/>
      <c r="EB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R97" s="2"/>
    </row>
    <row r="98" spans="1:148" x14ac:dyDescent="0.2">
      <c r="A98" s="1">
        <v>2006</v>
      </c>
      <c r="B98" s="51">
        <v>41001</v>
      </c>
      <c r="C98" s="3" t="s">
        <v>104</v>
      </c>
      <c r="D98" s="4" t="s">
        <v>336</v>
      </c>
      <c r="E98" s="18">
        <v>194.61</v>
      </c>
      <c r="F98" s="4" t="s">
        <v>41</v>
      </c>
      <c r="G98" s="18">
        <v>918</v>
      </c>
      <c r="H98" s="40">
        <v>1959257.57</v>
      </c>
      <c r="I98" s="40">
        <v>48752.93</v>
      </c>
      <c r="J98" s="40">
        <v>2409818.11</v>
      </c>
      <c r="K98" s="40">
        <v>247540.53</v>
      </c>
      <c r="L98" s="40">
        <v>725334.9</v>
      </c>
      <c r="M98" s="40">
        <v>0</v>
      </c>
      <c r="N98" s="40">
        <v>0</v>
      </c>
      <c r="O98" s="40">
        <v>0</v>
      </c>
      <c r="P98" s="40">
        <v>485824.04</v>
      </c>
      <c r="Q98" s="40">
        <v>0</v>
      </c>
      <c r="R98" s="40">
        <v>366007</v>
      </c>
      <c r="S98" s="40">
        <v>213350.55</v>
      </c>
      <c r="T98" s="40">
        <v>106336.39</v>
      </c>
      <c r="U98" s="40">
        <v>0</v>
      </c>
      <c r="V98" s="40">
        <v>0</v>
      </c>
      <c r="W98" s="40">
        <v>0</v>
      </c>
      <c r="X98" s="40">
        <v>2294312.71</v>
      </c>
      <c r="Y98" s="40">
        <v>366007</v>
      </c>
      <c r="Z98" s="40">
        <v>0</v>
      </c>
      <c r="AA98" s="44">
        <v>190806</v>
      </c>
      <c r="AB98" s="44">
        <v>9210</v>
      </c>
      <c r="AC98" s="40">
        <v>2497481.23</v>
      </c>
      <c r="AD98" s="40">
        <v>0</v>
      </c>
      <c r="AE98" s="40">
        <v>0</v>
      </c>
      <c r="AF98" s="40">
        <v>138055.79999999999</v>
      </c>
      <c r="AG98" s="40">
        <v>0</v>
      </c>
      <c r="AH98" s="40">
        <v>0</v>
      </c>
      <c r="AI98" s="40">
        <v>693495.68</v>
      </c>
      <c r="AJ98" s="40">
        <v>54795.65</v>
      </c>
      <c r="AK98" s="40">
        <v>0</v>
      </c>
      <c r="AL98" s="40">
        <v>0</v>
      </c>
      <c r="AM98" s="40">
        <v>0</v>
      </c>
      <c r="AN98" s="40">
        <v>0</v>
      </c>
      <c r="AO98" s="40">
        <v>425702.78</v>
      </c>
      <c r="AP98" s="40">
        <v>522336.72</v>
      </c>
      <c r="AQ98" s="40">
        <v>212873.57</v>
      </c>
      <c r="AR98" s="40">
        <v>749491.74</v>
      </c>
      <c r="AS98" s="40">
        <v>8000</v>
      </c>
      <c r="AT98" s="40">
        <v>0</v>
      </c>
      <c r="AU98" s="40">
        <v>0</v>
      </c>
      <c r="AV98" s="40">
        <v>206709.69</v>
      </c>
      <c r="AW98" s="40">
        <v>58548.959999999999</v>
      </c>
      <c r="AX98" s="40">
        <v>1478.55</v>
      </c>
      <c r="AY98" s="40">
        <v>38350.01</v>
      </c>
      <c r="AZ98" s="40">
        <v>184843.24</v>
      </c>
      <c r="BA98" s="40">
        <v>0</v>
      </c>
      <c r="BB98" s="40">
        <v>0</v>
      </c>
      <c r="BC98" s="40">
        <v>130187.5</v>
      </c>
      <c r="BD98" s="40">
        <v>24956.65</v>
      </c>
      <c r="BE98" s="40">
        <v>220034.08</v>
      </c>
      <c r="BF98" s="40">
        <v>51837.74</v>
      </c>
      <c r="BG98" s="40">
        <v>26763.02</v>
      </c>
      <c r="BH98" s="40">
        <v>0</v>
      </c>
      <c r="BI98" s="40">
        <v>0</v>
      </c>
      <c r="BJ98" s="40">
        <v>0</v>
      </c>
      <c r="BK98" s="40">
        <v>0</v>
      </c>
      <c r="BL98" s="40">
        <v>0</v>
      </c>
      <c r="BM98" s="40">
        <v>0</v>
      </c>
      <c r="BN98" s="40">
        <v>0</v>
      </c>
      <c r="BO98" s="40">
        <v>0</v>
      </c>
      <c r="BP98" s="40">
        <v>0</v>
      </c>
      <c r="BQ98" s="40">
        <v>0</v>
      </c>
      <c r="BR98" s="40">
        <v>30236.080000000002</v>
      </c>
      <c r="BS98" s="40">
        <v>0</v>
      </c>
      <c r="BT98" s="40">
        <v>0</v>
      </c>
      <c r="BU98" s="40">
        <v>4987.5856777049803</v>
      </c>
      <c r="BV98" s="40">
        <v>5861.0212888720671</v>
      </c>
      <c r="BW98" s="40">
        <v>760393.58</v>
      </c>
      <c r="BX98" s="40">
        <v>439104.33</v>
      </c>
      <c r="BY98" s="40">
        <v>146963.06</v>
      </c>
      <c r="BZ98" s="40">
        <v>161425.16</v>
      </c>
      <c r="CA98" s="40">
        <v>515686.74</v>
      </c>
      <c r="CB98" s="40">
        <v>511998.75</v>
      </c>
      <c r="CC98" s="40">
        <v>9755.6</v>
      </c>
      <c r="CD98" s="40">
        <v>381918.48</v>
      </c>
      <c r="CE98" s="40">
        <v>0</v>
      </c>
      <c r="CF98" s="40">
        <v>0</v>
      </c>
      <c r="CG98" s="40">
        <v>317394.95</v>
      </c>
      <c r="CH98" s="40">
        <v>324437.63</v>
      </c>
      <c r="CI98" s="26">
        <v>3.19</v>
      </c>
      <c r="CJ98" s="26">
        <v>4.1900000000000004</v>
      </c>
      <c r="CK98" s="26">
        <v>5.13</v>
      </c>
      <c r="CL98" s="26">
        <v>11</v>
      </c>
      <c r="CM98" s="26">
        <v>1.4</v>
      </c>
      <c r="CN98" s="26">
        <v>2.1</v>
      </c>
      <c r="CO98" s="26">
        <v>1.39</v>
      </c>
      <c r="CP98" s="26">
        <v>0.3</v>
      </c>
      <c r="CQ98" s="4"/>
      <c r="CR98" s="45">
        <v>151606792</v>
      </c>
      <c r="CS98" s="45">
        <v>3023480</v>
      </c>
      <c r="CT98" s="45">
        <v>158114976</v>
      </c>
      <c r="CU98" s="45">
        <v>46353164</v>
      </c>
      <c r="CV98" s="45">
        <v>141</v>
      </c>
      <c r="CW98" s="18">
        <v>918</v>
      </c>
      <c r="CX98" s="39">
        <v>7</v>
      </c>
      <c r="CY98" s="23">
        <v>8.2987551867219622E-3</v>
      </c>
      <c r="CZ98" s="23">
        <v>0.23553863687140067</v>
      </c>
      <c r="DA98" s="23">
        <v>0.15359477124183007</v>
      </c>
      <c r="DB98" s="39">
        <v>271</v>
      </c>
      <c r="DC98" s="18">
        <f t="shared" ref="DC98:DC132" si="5">CW98/(DR98+DS98)</f>
        <v>15.371307495471493</v>
      </c>
      <c r="DD98" s="23">
        <f t="shared" si="4"/>
        <v>0.97640320509483403</v>
      </c>
      <c r="DE98" s="39">
        <v>64</v>
      </c>
      <c r="DF98" s="21">
        <v>14.082000000000001</v>
      </c>
      <c r="DG98" s="21">
        <v>0</v>
      </c>
      <c r="DH98" s="21">
        <v>22</v>
      </c>
      <c r="DI98" s="21">
        <v>937.87800000000004</v>
      </c>
      <c r="DJ98" s="21">
        <v>608.053</v>
      </c>
      <c r="DK98" s="21">
        <v>292.22199999999998</v>
      </c>
      <c r="DL98" s="21">
        <v>625.52499999999998</v>
      </c>
      <c r="DM98" s="21">
        <v>296.50700000000001</v>
      </c>
      <c r="DN98" s="27">
        <v>32306.201683796044</v>
      </c>
      <c r="DO98" s="29">
        <v>33811.128226298322</v>
      </c>
      <c r="DP98" s="31">
        <v>12.728813559322035</v>
      </c>
      <c r="DQ98" s="23">
        <v>0.13559322033898305</v>
      </c>
      <c r="DR98" s="31">
        <v>58.1068</v>
      </c>
      <c r="DS98" s="31">
        <v>1.61486</v>
      </c>
      <c r="DT98" s="22">
        <v>19.543478260869566</v>
      </c>
      <c r="DU98" s="22">
        <v>20.804347826086957</v>
      </c>
      <c r="DV98" s="22">
        <v>19.021739130434781</v>
      </c>
      <c r="DW98" s="22">
        <v>20.630434782608695</v>
      </c>
      <c r="DX98" s="22">
        <v>20.173913043478262</v>
      </c>
      <c r="DY98" s="22">
        <v>46</v>
      </c>
      <c r="DZ98" s="2"/>
      <c r="EA98" s="2"/>
      <c r="EB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R98" s="2"/>
    </row>
    <row r="99" spans="1:148" x14ac:dyDescent="0.2">
      <c r="A99" s="1">
        <v>2006</v>
      </c>
      <c r="B99" s="51">
        <v>41002</v>
      </c>
      <c r="C99" s="3" t="s">
        <v>118</v>
      </c>
      <c r="D99" s="4" t="s">
        <v>337</v>
      </c>
      <c r="E99" s="18">
        <v>70.19</v>
      </c>
      <c r="F99" s="4" t="s">
        <v>41</v>
      </c>
      <c r="G99" s="18">
        <v>1225</v>
      </c>
      <c r="H99" s="40">
        <v>4699798.57</v>
      </c>
      <c r="I99" s="40">
        <v>61343.05</v>
      </c>
      <c r="J99" s="40">
        <v>935205.75</v>
      </c>
      <c r="K99" s="40">
        <v>185855.69</v>
      </c>
      <c r="L99" s="40">
        <v>1470010.15</v>
      </c>
      <c r="M99" s="40">
        <v>0</v>
      </c>
      <c r="N99" s="40">
        <v>0</v>
      </c>
      <c r="O99" s="40">
        <v>0</v>
      </c>
      <c r="P99" s="40">
        <v>820074.96</v>
      </c>
      <c r="Q99" s="40">
        <v>0</v>
      </c>
      <c r="R99" s="40">
        <v>129030</v>
      </c>
      <c r="S99" s="40">
        <v>234846.97</v>
      </c>
      <c r="T99" s="40">
        <v>172108.43</v>
      </c>
      <c r="U99" s="40">
        <v>0</v>
      </c>
      <c r="V99" s="40">
        <v>0</v>
      </c>
      <c r="W99" s="40">
        <v>0</v>
      </c>
      <c r="X99" s="40">
        <v>770848.96</v>
      </c>
      <c r="Y99" s="40">
        <v>16906</v>
      </c>
      <c r="Z99" s="40">
        <v>112124</v>
      </c>
      <c r="AA99" s="44">
        <v>209079</v>
      </c>
      <c r="AB99" s="44">
        <v>7975</v>
      </c>
      <c r="AC99" s="40">
        <v>3528813.94</v>
      </c>
      <c r="AD99" s="40">
        <v>0</v>
      </c>
      <c r="AE99" s="40">
        <v>0</v>
      </c>
      <c r="AF99" s="40">
        <v>720776.16</v>
      </c>
      <c r="AG99" s="40">
        <v>0</v>
      </c>
      <c r="AH99" s="40">
        <v>0</v>
      </c>
      <c r="AI99" s="40">
        <v>718502.87</v>
      </c>
      <c r="AJ99" s="40">
        <v>81353.73</v>
      </c>
      <c r="AK99" s="40">
        <v>0</v>
      </c>
      <c r="AL99" s="40">
        <v>127108.43</v>
      </c>
      <c r="AM99" s="40">
        <v>0</v>
      </c>
      <c r="AN99" s="40">
        <v>0</v>
      </c>
      <c r="AO99" s="40">
        <v>314133.71999999997</v>
      </c>
      <c r="AP99" s="40">
        <v>442247.07</v>
      </c>
      <c r="AQ99" s="40">
        <v>254953.88</v>
      </c>
      <c r="AR99" s="40">
        <v>1133666.51</v>
      </c>
      <c r="AS99" s="40">
        <v>0</v>
      </c>
      <c r="AT99" s="40">
        <v>5863.35</v>
      </c>
      <c r="AU99" s="40">
        <v>0</v>
      </c>
      <c r="AV99" s="40">
        <v>209079.86</v>
      </c>
      <c r="AW99" s="40">
        <v>382842.37</v>
      </c>
      <c r="AX99" s="40">
        <v>0</v>
      </c>
      <c r="AY99" s="40">
        <v>0</v>
      </c>
      <c r="AZ99" s="40">
        <v>296735.56</v>
      </c>
      <c r="BA99" s="40">
        <v>0</v>
      </c>
      <c r="BB99" s="40">
        <v>0</v>
      </c>
      <c r="BC99" s="40">
        <v>259555.47</v>
      </c>
      <c r="BD99" s="40">
        <v>12848.57</v>
      </c>
      <c r="BE99" s="40">
        <v>344644.71</v>
      </c>
      <c r="BF99" s="40">
        <v>72132.84</v>
      </c>
      <c r="BG99" s="40">
        <v>22154.94</v>
      </c>
      <c r="BH99" s="40">
        <v>6491.5</v>
      </c>
      <c r="BI99" s="40">
        <v>0</v>
      </c>
      <c r="BJ99" s="40">
        <v>0</v>
      </c>
      <c r="BK99" s="40">
        <v>0</v>
      </c>
      <c r="BL99" s="40">
        <v>0</v>
      </c>
      <c r="BM99" s="40">
        <v>0</v>
      </c>
      <c r="BN99" s="40">
        <v>9000</v>
      </c>
      <c r="BO99" s="40">
        <v>0</v>
      </c>
      <c r="BP99" s="40">
        <v>16000</v>
      </c>
      <c r="BQ99" s="40">
        <v>0</v>
      </c>
      <c r="BR99" s="40">
        <v>20000</v>
      </c>
      <c r="BS99" s="40">
        <v>0</v>
      </c>
      <c r="BT99" s="40">
        <v>0</v>
      </c>
      <c r="BU99" s="40">
        <v>4692.7875796468452</v>
      </c>
      <c r="BV99" s="40">
        <v>5674.3173903802108</v>
      </c>
      <c r="BW99" s="40">
        <v>384379.84</v>
      </c>
      <c r="BX99" s="40">
        <v>1212674.27</v>
      </c>
      <c r="BY99" s="40">
        <v>-13005.36</v>
      </c>
      <c r="BZ99" s="40" t="s">
        <v>0</v>
      </c>
      <c r="CA99" s="40">
        <v>1061437.5900000001</v>
      </c>
      <c r="CB99" s="40">
        <v>1067032.5</v>
      </c>
      <c r="CC99" s="40">
        <v>375.21</v>
      </c>
      <c r="CD99" s="40">
        <v>645404.36</v>
      </c>
      <c r="CE99" s="40">
        <v>0</v>
      </c>
      <c r="CF99" s="40">
        <v>0</v>
      </c>
      <c r="CG99" s="40">
        <v>506316.03</v>
      </c>
      <c r="CH99" s="40">
        <v>500207.47</v>
      </c>
      <c r="CI99" s="26">
        <v>3.72</v>
      </c>
      <c r="CJ99" s="26">
        <v>4.8899999999999997</v>
      </c>
      <c r="CK99" s="26">
        <v>5.98</v>
      </c>
      <c r="CL99" s="26">
        <v>12.83</v>
      </c>
      <c r="CM99" s="26">
        <v>1.4</v>
      </c>
      <c r="CN99" s="26">
        <v>2.5</v>
      </c>
      <c r="CO99" s="26">
        <v>1.58</v>
      </c>
      <c r="CP99" s="26">
        <v>0.3</v>
      </c>
      <c r="CQ99" s="4" t="s">
        <v>243</v>
      </c>
      <c r="CR99" s="45">
        <v>55959570</v>
      </c>
      <c r="CS99" s="45">
        <v>13945942</v>
      </c>
      <c r="CT99" s="45">
        <v>410189762</v>
      </c>
      <c r="CU99" s="45">
        <v>171983000</v>
      </c>
      <c r="CV99" s="45">
        <v>185</v>
      </c>
      <c r="CW99" s="18">
        <v>1259</v>
      </c>
      <c r="CX99" s="39">
        <v>39</v>
      </c>
      <c r="CY99" s="23">
        <v>3.9292730844793233E-3</v>
      </c>
      <c r="CZ99" s="23">
        <v>0.12224133839582346</v>
      </c>
      <c r="DA99" s="23">
        <v>0.14694201747418587</v>
      </c>
      <c r="DB99" s="39">
        <v>615</v>
      </c>
      <c r="DC99" s="18">
        <f t="shared" si="5"/>
        <v>15.050671990388606</v>
      </c>
      <c r="DD99" s="23">
        <f t="shared" si="4"/>
        <v>0.96491296816696548</v>
      </c>
      <c r="DE99" s="39">
        <v>59</v>
      </c>
      <c r="DF99" s="21">
        <v>8.4779999999999998</v>
      </c>
      <c r="DG99" s="21">
        <v>0</v>
      </c>
      <c r="DH99" s="21">
        <v>337.37200000000001</v>
      </c>
      <c r="DI99" s="21">
        <v>1262.6590000000001</v>
      </c>
      <c r="DJ99" s="21">
        <v>930.87199999999996</v>
      </c>
      <c r="DK99" s="21">
        <v>275.71499999999997</v>
      </c>
      <c r="DL99" s="21">
        <v>957.04600000000005</v>
      </c>
      <c r="DM99" s="21">
        <v>293.416</v>
      </c>
      <c r="DN99" s="27">
        <v>31523.722142359744</v>
      </c>
      <c r="DO99" s="29">
        <v>34160.837682847399</v>
      </c>
      <c r="DP99" s="31">
        <v>10.302325581395349</v>
      </c>
      <c r="DQ99" s="23">
        <v>0.13953488372093023</v>
      </c>
      <c r="DR99" s="31">
        <v>83.650750000000016</v>
      </c>
      <c r="DS99" s="31">
        <v>0</v>
      </c>
      <c r="DT99" s="22">
        <v>22.780487804878049</v>
      </c>
      <c r="DU99" s="22">
        <v>21.170731707317074</v>
      </c>
      <c r="DV99" s="22">
        <v>22.243902439024389</v>
      </c>
      <c r="DW99" s="22">
        <v>21.975609756097562</v>
      </c>
      <c r="DX99" s="22">
        <v>22.121951219512194</v>
      </c>
      <c r="DY99" s="22">
        <v>41</v>
      </c>
      <c r="DZ99" s="2"/>
      <c r="EA99" s="2"/>
      <c r="EB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R99" s="2"/>
    </row>
    <row r="100" spans="1:148" x14ac:dyDescent="0.2">
      <c r="A100" s="1">
        <v>2006</v>
      </c>
      <c r="B100" s="51">
        <v>41004</v>
      </c>
      <c r="C100" s="3" t="s">
        <v>184</v>
      </c>
      <c r="D100" s="4" t="s">
        <v>338</v>
      </c>
      <c r="E100" s="18">
        <v>192.92</v>
      </c>
      <c r="F100" s="4" t="s">
        <v>41</v>
      </c>
      <c r="G100" s="18">
        <v>948</v>
      </c>
      <c r="H100" s="40">
        <v>1783305.15</v>
      </c>
      <c r="I100" s="40">
        <v>47703.26</v>
      </c>
      <c r="J100" s="40">
        <v>2809549.26</v>
      </c>
      <c r="K100" s="40">
        <v>141373.31</v>
      </c>
      <c r="L100" s="40">
        <v>1107775.52</v>
      </c>
      <c r="M100" s="40">
        <v>0</v>
      </c>
      <c r="N100" s="40">
        <v>0</v>
      </c>
      <c r="O100" s="40">
        <v>54078</v>
      </c>
      <c r="P100" s="40">
        <v>411454.03</v>
      </c>
      <c r="Q100" s="40">
        <v>0</v>
      </c>
      <c r="R100" s="40">
        <v>227764</v>
      </c>
      <c r="S100" s="40">
        <v>202264.82</v>
      </c>
      <c r="T100" s="40">
        <v>89783.81</v>
      </c>
      <c r="U100" s="40">
        <v>0</v>
      </c>
      <c r="V100" s="40">
        <v>0</v>
      </c>
      <c r="W100" s="40">
        <v>0</v>
      </c>
      <c r="X100" s="40">
        <v>2712330.63</v>
      </c>
      <c r="Y100" s="40">
        <v>227764</v>
      </c>
      <c r="Z100" s="40">
        <v>0</v>
      </c>
      <c r="AA100" s="44">
        <v>168489</v>
      </c>
      <c r="AB100" s="44">
        <v>6293</v>
      </c>
      <c r="AC100" s="40">
        <v>2406945.98</v>
      </c>
      <c r="AD100" s="40">
        <v>0</v>
      </c>
      <c r="AE100" s="40">
        <v>1121.26</v>
      </c>
      <c r="AF100" s="40">
        <v>143379.21</v>
      </c>
      <c r="AG100" s="40">
        <v>0</v>
      </c>
      <c r="AH100" s="40">
        <v>0</v>
      </c>
      <c r="AI100" s="40">
        <v>477209.99</v>
      </c>
      <c r="AJ100" s="40">
        <v>75526.41</v>
      </c>
      <c r="AK100" s="40">
        <v>0</v>
      </c>
      <c r="AL100" s="40">
        <v>85000</v>
      </c>
      <c r="AM100" s="40">
        <v>0</v>
      </c>
      <c r="AN100" s="40">
        <v>0</v>
      </c>
      <c r="AO100" s="40">
        <v>361106.49</v>
      </c>
      <c r="AP100" s="40">
        <v>505951.68</v>
      </c>
      <c r="AQ100" s="40">
        <v>258362.38</v>
      </c>
      <c r="AR100" s="40">
        <v>791942.64</v>
      </c>
      <c r="AS100" s="40">
        <v>0</v>
      </c>
      <c r="AT100" s="40">
        <v>49023.08</v>
      </c>
      <c r="AU100" s="40">
        <v>0</v>
      </c>
      <c r="AV100" s="40">
        <v>268570.65000000002</v>
      </c>
      <c r="AW100" s="40">
        <v>105806.84</v>
      </c>
      <c r="AX100" s="40">
        <v>99</v>
      </c>
      <c r="AY100" s="40">
        <v>57325</v>
      </c>
      <c r="AZ100" s="40">
        <v>140589.67000000001</v>
      </c>
      <c r="BA100" s="40">
        <v>0</v>
      </c>
      <c r="BB100" s="40">
        <v>0</v>
      </c>
      <c r="BC100" s="40">
        <v>581688.68999999994</v>
      </c>
      <c r="BD100" s="40">
        <v>19302.98</v>
      </c>
      <c r="BE100" s="40">
        <v>194668.43</v>
      </c>
      <c r="BF100" s="40">
        <v>85374.41</v>
      </c>
      <c r="BG100" s="40">
        <v>32072.01</v>
      </c>
      <c r="BH100" s="40">
        <v>0</v>
      </c>
      <c r="BI100" s="40">
        <v>0</v>
      </c>
      <c r="BJ100" s="40">
        <v>0</v>
      </c>
      <c r="BK100" s="40">
        <v>0</v>
      </c>
      <c r="BL100" s="40">
        <v>0</v>
      </c>
      <c r="BM100" s="40">
        <v>0</v>
      </c>
      <c r="BN100" s="40">
        <v>0</v>
      </c>
      <c r="BO100" s="40">
        <v>0</v>
      </c>
      <c r="BP100" s="40">
        <v>0</v>
      </c>
      <c r="BQ100" s="40">
        <v>0</v>
      </c>
      <c r="BR100" s="40">
        <v>0</v>
      </c>
      <c r="BS100" s="40">
        <v>0</v>
      </c>
      <c r="BT100" s="40">
        <v>0</v>
      </c>
      <c r="BU100" s="40">
        <v>4883.6345702934541</v>
      </c>
      <c r="BV100" s="40">
        <v>5683.8522113912841</v>
      </c>
      <c r="BW100" s="40">
        <v>638261.46</v>
      </c>
      <c r="BX100" s="40">
        <v>432346.54</v>
      </c>
      <c r="BY100" s="40">
        <v>-12511.74</v>
      </c>
      <c r="BZ100" s="40">
        <v>29176.560000000001</v>
      </c>
      <c r="CA100" s="40">
        <v>926656.77</v>
      </c>
      <c r="CB100" s="40">
        <v>894202.5</v>
      </c>
      <c r="CC100" s="40">
        <v>38359.25</v>
      </c>
      <c r="CD100" s="40">
        <v>3313482.03</v>
      </c>
      <c r="CE100" s="40">
        <v>0</v>
      </c>
      <c r="CF100" s="40">
        <v>0</v>
      </c>
      <c r="CG100" s="40">
        <v>575703.79</v>
      </c>
      <c r="CH100" s="40">
        <v>609784.34</v>
      </c>
      <c r="CI100" s="26">
        <v>3.19</v>
      </c>
      <c r="CJ100" s="26">
        <v>4.1900000000000004</v>
      </c>
      <c r="CK100" s="26">
        <v>5.13</v>
      </c>
      <c r="CL100" s="26">
        <v>11</v>
      </c>
      <c r="CM100" s="26">
        <v>1.4</v>
      </c>
      <c r="CN100" s="26">
        <v>2.06</v>
      </c>
      <c r="CO100" s="26">
        <v>2.74</v>
      </c>
      <c r="CP100" s="26">
        <v>0.3</v>
      </c>
      <c r="CQ100" s="4"/>
      <c r="CR100" s="45">
        <v>126594335</v>
      </c>
      <c r="CS100" s="45">
        <v>4032477</v>
      </c>
      <c r="CT100" s="45">
        <v>145154508</v>
      </c>
      <c r="CU100" s="45">
        <v>31473929</v>
      </c>
      <c r="CV100" s="45">
        <v>158</v>
      </c>
      <c r="CW100" s="18">
        <v>948</v>
      </c>
      <c r="CX100" s="39">
        <v>68</v>
      </c>
      <c r="CY100" s="23">
        <v>8.5106382978723527E-3</v>
      </c>
      <c r="CZ100" s="23">
        <v>0.1605305222770721</v>
      </c>
      <c r="DA100" s="23">
        <v>0.16666666666666666</v>
      </c>
      <c r="DB100" s="39">
        <v>281</v>
      </c>
      <c r="DC100" s="18">
        <f t="shared" si="5"/>
        <v>14.434769156369965</v>
      </c>
      <c r="DD100" s="23">
        <f t="shared" si="4"/>
        <v>0.97036002153938783</v>
      </c>
      <c r="DE100" s="39">
        <v>92</v>
      </c>
      <c r="DF100" s="21">
        <v>6.444</v>
      </c>
      <c r="DG100" s="21">
        <v>0</v>
      </c>
      <c r="DH100" s="21">
        <v>0</v>
      </c>
      <c r="DI100" s="21">
        <v>949.83199999999999</v>
      </c>
      <c r="DJ100" s="21">
        <v>616.81399999999996</v>
      </c>
      <c r="DK100" s="21">
        <v>298.61200000000002</v>
      </c>
      <c r="DL100" s="21">
        <v>633.40099999999995</v>
      </c>
      <c r="DM100" s="21">
        <v>309.98700000000002</v>
      </c>
      <c r="DN100" s="27">
        <v>32900.732836117211</v>
      </c>
      <c r="DO100" s="29">
        <v>31819.050550083834</v>
      </c>
      <c r="DP100" s="31">
        <v>14.567164179104477</v>
      </c>
      <c r="DQ100" s="23">
        <v>8.9552238805970144E-2</v>
      </c>
      <c r="DR100" s="31">
        <v>64.674760000000006</v>
      </c>
      <c r="DS100" s="31">
        <v>1</v>
      </c>
      <c r="DT100" s="22">
        <v>21.271428571428572</v>
      </c>
      <c r="DU100" s="22">
        <v>19.514285714285716</v>
      </c>
      <c r="DV100" s="22">
        <v>20.399999999999999</v>
      </c>
      <c r="DW100" s="22">
        <v>20.514285714285716</v>
      </c>
      <c r="DX100" s="22">
        <v>20.614285714285714</v>
      </c>
      <c r="DY100" s="22">
        <v>70</v>
      </c>
      <c r="DZ100" s="2"/>
      <c r="EA100" s="2"/>
      <c r="EB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R100" s="2"/>
    </row>
    <row r="101" spans="1:148" x14ac:dyDescent="0.2">
      <c r="A101" s="1">
        <v>2006</v>
      </c>
      <c r="B101" s="51">
        <v>41005</v>
      </c>
      <c r="C101" s="3" t="s">
        <v>117</v>
      </c>
      <c r="D101" s="4" t="s">
        <v>339</v>
      </c>
      <c r="E101" s="18">
        <v>22.81</v>
      </c>
      <c r="F101" s="4" t="s">
        <v>41</v>
      </c>
      <c r="G101" s="18">
        <v>965</v>
      </c>
      <c r="H101" s="40">
        <v>1258448.24</v>
      </c>
      <c r="I101" s="40">
        <v>58.33</v>
      </c>
      <c r="J101" s="40">
        <v>2615086.7599999998</v>
      </c>
      <c r="K101" s="40">
        <v>94274.64</v>
      </c>
      <c r="L101" s="40">
        <v>369666.37</v>
      </c>
      <c r="M101" s="40">
        <v>0</v>
      </c>
      <c r="N101" s="40">
        <v>0</v>
      </c>
      <c r="O101" s="40">
        <v>0</v>
      </c>
      <c r="P101" s="40">
        <v>239991.79</v>
      </c>
      <c r="Q101" s="40">
        <v>168.78</v>
      </c>
      <c r="R101" s="40">
        <v>698323</v>
      </c>
      <c r="S101" s="40">
        <v>138145.49</v>
      </c>
      <c r="T101" s="40">
        <v>51430.46</v>
      </c>
      <c r="U101" s="40">
        <v>0</v>
      </c>
      <c r="V101" s="40">
        <v>0</v>
      </c>
      <c r="W101" s="40">
        <v>0</v>
      </c>
      <c r="X101" s="40">
        <v>2521777.16</v>
      </c>
      <c r="Y101" s="40">
        <v>366198</v>
      </c>
      <c r="Z101" s="40">
        <v>332125</v>
      </c>
      <c r="AA101" s="44">
        <v>139618</v>
      </c>
      <c r="AB101" s="44">
        <v>4773</v>
      </c>
      <c r="AC101" s="40">
        <v>2259442.64</v>
      </c>
      <c r="AD101" s="40">
        <v>0</v>
      </c>
      <c r="AE101" s="40">
        <v>0</v>
      </c>
      <c r="AF101" s="40">
        <v>100160.84</v>
      </c>
      <c r="AG101" s="40">
        <v>0</v>
      </c>
      <c r="AH101" s="40">
        <v>0</v>
      </c>
      <c r="AI101" s="40">
        <v>799138.58</v>
      </c>
      <c r="AJ101" s="40">
        <v>55363.25</v>
      </c>
      <c r="AK101" s="40">
        <v>0</v>
      </c>
      <c r="AL101" s="40">
        <v>0</v>
      </c>
      <c r="AM101" s="40">
        <v>0</v>
      </c>
      <c r="AN101" s="40">
        <v>0</v>
      </c>
      <c r="AO101" s="40">
        <v>339085.6</v>
      </c>
      <c r="AP101" s="40">
        <v>484050.06</v>
      </c>
      <c r="AQ101" s="40">
        <v>134452.46</v>
      </c>
      <c r="AR101" s="40">
        <v>599704.85</v>
      </c>
      <c r="AS101" s="40">
        <v>0</v>
      </c>
      <c r="AT101" s="40">
        <v>0</v>
      </c>
      <c r="AU101" s="40">
        <v>0</v>
      </c>
      <c r="AV101" s="40">
        <v>184172.21</v>
      </c>
      <c r="AW101" s="40">
        <v>664</v>
      </c>
      <c r="AX101" s="40">
        <v>0</v>
      </c>
      <c r="AY101" s="40">
        <v>35550</v>
      </c>
      <c r="AZ101" s="40">
        <v>64746.02</v>
      </c>
      <c r="BA101" s="40">
        <v>0</v>
      </c>
      <c r="BB101" s="40">
        <v>0</v>
      </c>
      <c r="BC101" s="40">
        <v>16584.14</v>
      </c>
      <c r="BD101" s="40">
        <v>40625.14</v>
      </c>
      <c r="BE101" s="40">
        <v>141326.34</v>
      </c>
      <c r="BF101" s="40">
        <v>61724.26</v>
      </c>
      <c r="BG101" s="40">
        <v>23335.94</v>
      </c>
      <c r="BH101" s="40">
        <v>14544.35</v>
      </c>
      <c r="BI101" s="40">
        <v>0</v>
      </c>
      <c r="BJ101" s="40">
        <v>0</v>
      </c>
      <c r="BK101" s="40">
        <v>0</v>
      </c>
      <c r="BL101" s="40">
        <v>0</v>
      </c>
      <c r="BM101" s="40">
        <v>0</v>
      </c>
      <c r="BN101" s="40">
        <v>0</v>
      </c>
      <c r="BO101" s="40">
        <v>0</v>
      </c>
      <c r="BP101" s="40">
        <v>0</v>
      </c>
      <c r="BQ101" s="40">
        <v>0</v>
      </c>
      <c r="BR101" s="40">
        <v>16583.55</v>
      </c>
      <c r="BS101" s="40">
        <v>0</v>
      </c>
      <c r="BT101" s="40">
        <v>0</v>
      </c>
      <c r="BU101" s="40">
        <v>4139.6534497090606</v>
      </c>
      <c r="BV101" s="40">
        <v>5047.9463320864497</v>
      </c>
      <c r="BW101" s="40">
        <v>283539.46999999997</v>
      </c>
      <c r="BX101" s="40">
        <v>130972.48</v>
      </c>
      <c r="BY101" s="40">
        <v>-13107.68</v>
      </c>
      <c r="BZ101" s="40">
        <v>98914.54</v>
      </c>
      <c r="CA101" s="40">
        <v>745230.15</v>
      </c>
      <c r="CB101" s="40">
        <v>473086.88</v>
      </c>
      <c r="CC101" s="40">
        <v>172291.59</v>
      </c>
      <c r="CD101" s="40">
        <v>2038051.27</v>
      </c>
      <c r="CE101" s="40">
        <v>0</v>
      </c>
      <c r="CF101" s="40">
        <v>0</v>
      </c>
      <c r="CG101" s="40">
        <v>475296.28</v>
      </c>
      <c r="CH101" s="40">
        <v>523261.83</v>
      </c>
      <c r="CI101" s="26">
        <v>3.19</v>
      </c>
      <c r="CJ101" s="26">
        <v>4.1900000000000004</v>
      </c>
      <c r="CK101" s="26">
        <v>5.13</v>
      </c>
      <c r="CL101" s="26">
        <v>11</v>
      </c>
      <c r="CM101" s="26">
        <v>1.4</v>
      </c>
      <c r="CN101" s="26">
        <v>2.06</v>
      </c>
      <c r="CO101" s="26">
        <v>2.85</v>
      </c>
      <c r="CP101" s="26">
        <v>0.3</v>
      </c>
      <c r="CQ101" s="4"/>
      <c r="CR101" s="45">
        <v>15178629</v>
      </c>
      <c r="CS101" s="45">
        <v>581770</v>
      </c>
      <c r="CT101" s="45">
        <v>132219012</v>
      </c>
      <c r="CU101" s="45">
        <v>36317187</v>
      </c>
      <c r="CV101" s="45">
        <v>150</v>
      </c>
      <c r="CW101" s="18">
        <v>982</v>
      </c>
      <c r="CX101" s="39">
        <v>177</v>
      </c>
      <c r="CY101" s="23">
        <v>7.9787234042553168E-3</v>
      </c>
      <c r="CZ101" s="23">
        <v>0.17472111625689288</v>
      </c>
      <c r="DA101" s="23">
        <v>0.15274949083503056</v>
      </c>
      <c r="DB101" s="39">
        <v>382</v>
      </c>
      <c r="DC101" s="18">
        <f t="shared" si="5"/>
        <v>15.682544417772776</v>
      </c>
      <c r="DD101" s="23">
        <f t="shared" si="4"/>
        <v>0.9599199916874479</v>
      </c>
      <c r="DE101" s="39">
        <v>19</v>
      </c>
      <c r="DF101" s="21">
        <v>6.96</v>
      </c>
      <c r="DG101" s="21">
        <v>0</v>
      </c>
      <c r="DH101" s="21">
        <v>1</v>
      </c>
      <c r="DI101" s="21">
        <v>969.36</v>
      </c>
      <c r="DJ101" s="21">
        <v>747.80200000000002</v>
      </c>
      <c r="DK101" s="21">
        <v>176.02500000000001</v>
      </c>
      <c r="DL101" s="21">
        <v>776.34500000000003</v>
      </c>
      <c r="DM101" s="21">
        <v>186.05500000000001</v>
      </c>
      <c r="DN101" s="27">
        <v>29579.583717057183</v>
      </c>
      <c r="DO101" s="29">
        <v>32389.055625474281</v>
      </c>
      <c r="DP101" s="31">
        <v>10.129032258064516</v>
      </c>
      <c r="DQ101" s="23">
        <v>9.6774193548387094E-2</v>
      </c>
      <c r="DR101" s="31">
        <v>62.056349999999945</v>
      </c>
      <c r="DS101" s="31">
        <v>0.56103999999999998</v>
      </c>
      <c r="DT101" s="22"/>
      <c r="DU101" s="22"/>
      <c r="DY101" s="22">
        <v>0</v>
      </c>
      <c r="DZ101" s="2"/>
      <c r="EA101" s="2"/>
      <c r="EB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R101" s="2"/>
    </row>
    <row r="102" spans="1:148" x14ac:dyDescent="0.2">
      <c r="A102" s="1">
        <v>2006</v>
      </c>
      <c r="B102" s="51">
        <v>42001</v>
      </c>
      <c r="C102" s="3" t="s">
        <v>185</v>
      </c>
      <c r="D102" s="4" t="s">
        <v>340</v>
      </c>
      <c r="E102" s="18">
        <v>1216.23</v>
      </c>
      <c r="F102" s="4" t="s">
        <v>42</v>
      </c>
      <c r="G102" s="18">
        <v>400</v>
      </c>
      <c r="H102" s="40">
        <v>1175238.6299999999</v>
      </c>
      <c r="I102" s="40">
        <v>82307.820000000007</v>
      </c>
      <c r="J102" s="40">
        <v>974578.4</v>
      </c>
      <c r="K102" s="40">
        <v>506202.3</v>
      </c>
      <c r="L102" s="40">
        <v>474208.47</v>
      </c>
      <c r="M102" s="40">
        <v>0</v>
      </c>
      <c r="N102" s="40">
        <v>0</v>
      </c>
      <c r="O102" s="40">
        <v>0</v>
      </c>
      <c r="P102" s="40">
        <v>338474.35</v>
      </c>
      <c r="Q102" s="40">
        <v>0</v>
      </c>
      <c r="R102" s="40">
        <v>0</v>
      </c>
      <c r="S102" s="40">
        <v>131754.03</v>
      </c>
      <c r="T102" s="40">
        <v>72812.66</v>
      </c>
      <c r="U102" s="40">
        <v>0</v>
      </c>
      <c r="V102" s="40">
        <v>0</v>
      </c>
      <c r="W102" s="40">
        <v>0</v>
      </c>
      <c r="X102" s="40">
        <v>911906.54</v>
      </c>
      <c r="Y102" s="40">
        <v>0</v>
      </c>
      <c r="Z102" s="40">
        <v>0</v>
      </c>
      <c r="AA102" s="44">
        <v>96524</v>
      </c>
      <c r="AB102" s="44">
        <v>5151</v>
      </c>
      <c r="AC102" s="40">
        <v>1516195</v>
      </c>
      <c r="AD102" s="40">
        <v>0</v>
      </c>
      <c r="AE102" s="40">
        <v>0</v>
      </c>
      <c r="AF102" s="40">
        <v>0</v>
      </c>
      <c r="AG102" s="40">
        <v>0</v>
      </c>
      <c r="AH102" s="40">
        <v>0</v>
      </c>
      <c r="AI102" s="40">
        <v>261133.32</v>
      </c>
      <c r="AJ102" s="40">
        <v>9133.32</v>
      </c>
      <c r="AK102" s="40">
        <v>0</v>
      </c>
      <c r="AL102" s="40">
        <v>65969</v>
      </c>
      <c r="AM102" s="40">
        <v>0</v>
      </c>
      <c r="AN102" s="40">
        <v>0</v>
      </c>
      <c r="AO102" s="40">
        <v>227177.45</v>
      </c>
      <c r="AP102" s="40">
        <v>275812.2</v>
      </c>
      <c r="AQ102" s="40">
        <v>254735.09</v>
      </c>
      <c r="AR102" s="40">
        <v>413783.84</v>
      </c>
      <c r="AS102" s="40">
        <v>0</v>
      </c>
      <c r="AT102" s="40">
        <v>0</v>
      </c>
      <c r="AU102" s="40">
        <v>0</v>
      </c>
      <c r="AV102" s="40">
        <v>137309.28</v>
      </c>
      <c r="AW102" s="40">
        <v>0</v>
      </c>
      <c r="AX102" s="40">
        <v>0</v>
      </c>
      <c r="AY102" s="40">
        <v>88889.5</v>
      </c>
      <c r="AZ102" s="40">
        <v>300369.84999999998</v>
      </c>
      <c r="BA102" s="40">
        <v>0</v>
      </c>
      <c r="BB102" s="40">
        <v>0</v>
      </c>
      <c r="BC102" s="40">
        <v>0</v>
      </c>
      <c r="BD102" s="40">
        <v>0</v>
      </c>
      <c r="BE102" s="40">
        <v>84917.2</v>
      </c>
      <c r="BF102" s="40">
        <v>4140.2</v>
      </c>
      <c r="BG102" s="40">
        <v>2266.84</v>
      </c>
      <c r="BH102" s="40">
        <v>0</v>
      </c>
      <c r="BI102" s="40">
        <v>0</v>
      </c>
      <c r="BJ102" s="40">
        <v>0</v>
      </c>
      <c r="BK102" s="40">
        <v>0</v>
      </c>
      <c r="BL102" s="40">
        <v>0</v>
      </c>
      <c r="BM102" s="40">
        <v>0</v>
      </c>
      <c r="BN102" s="40">
        <v>7100</v>
      </c>
      <c r="BO102" s="40">
        <v>0</v>
      </c>
      <c r="BP102" s="40">
        <v>460</v>
      </c>
      <c r="BQ102" s="40">
        <v>0</v>
      </c>
      <c r="BR102" s="40">
        <v>0</v>
      </c>
      <c r="BS102" s="40">
        <v>0</v>
      </c>
      <c r="BT102" s="40">
        <v>0</v>
      </c>
      <c r="BU102" s="40">
        <v>7062.8323203736163</v>
      </c>
      <c r="BV102" s="40">
        <v>8073.3958443233842</v>
      </c>
      <c r="BW102" s="40">
        <v>1226626.96</v>
      </c>
      <c r="BX102" s="40">
        <v>319367.40999999997</v>
      </c>
      <c r="BY102" s="40">
        <v>505651.12</v>
      </c>
      <c r="BZ102" s="40">
        <v>54203.45</v>
      </c>
      <c r="CA102" s="40">
        <v>0</v>
      </c>
      <c r="CB102" s="40">
        <v>0</v>
      </c>
      <c r="CC102" s="40">
        <v>0</v>
      </c>
      <c r="CD102" s="40">
        <v>0</v>
      </c>
      <c r="CE102" s="40">
        <v>360975.46</v>
      </c>
      <c r="CF102" s="40">
        <v>0</v>
      </c>
      <c r="CG102" s="40">
        <v>164498.20000000001</v>
      </c>
      <c r="CH102" s="40">
        <v>168533.21</v>
      </c>
      <c r="CI102" s="26">
        <v>3.19</v>
      </c>
      <c r="CJ102" s="26">
        <v>4.1900000000000004</v>
      </c>
      <c r="CK102" s="26">
        <v>5.13</v>
      </c>
      <c r="CL102" s="26">
        <v>11</v>
      </c>
      <c r="CM102" s="26">
        <v>1.4</v>
      </c>
      <c r="CN102" s="26">
        <v>2</v>
      </c>
      <c r="CO102" s="26">
        <v>0</v>
      </c>
      <c r="CP102" s="26">
        <v>0.3</v>
      </c>
      <c r="CQ102" s="4"/>
      <c r="CR102" s="45">
        <v>227663121</v>
      </c>
      <c r="CS102" s="45">
        <v>2136091</v>
      </c>
      <c r="CT102" s="45">
        <v>18677644</v>
      </c>
      <c r="CU102" s="45">
        <v>9691829</v>
      </c>
      <c r="CV102" s="45">
        <v>65</v>
      </c>
      <c r="CW102" s="18">
        <v>407</v>
      </c>
      <c r="CX102" s="39">
        <v>2</v>
      </c>
      <c r="CY102" s="23">
        <v>8.5470085470085166E-3</v>
      </c>
      <c r="CZ102" s="23">
        <v>0.52275168814485495</v>
      </c>
      <c r="DA102" s="23">
        <v>0.15970515970515969</v>
      </c>
      <c r="DB102" s="39">
        <v>224</v>
      </c>
      <c r="DC102" s="18">
        <f t="shared" si="5"/>
        <v>10.653457426480657</v>
      </c>
      <c r="DD102" s="23">
        <f t="shared" si="4"/>
        <v>0.95226547128252959</v>
      </c>
      <c r="DE102" s="39">
        <v>25</v>
      </c>
      <c r="DF102" s="21">
        <v>1</v>
      </c>
      <c r="DG102" s="21">
        <v>0</v>
      </c>
      <c r="DH102" s="21">
        <v>3.3420000000000001</v>
      </c>
      <c r="DI102" s="21">
        <v>429.52499999999998</v>
      </c>
      <c r="DJ102" s="21">
        <v>259.72899999999998</v>
      </c>
      <c r="DK102" s="21">
        <v>121.161</v>
      </c>
      <c r="DL102" s="21">
        <v>272.57799999999997</v>
      </c>
      <c r="DM102" s="21">
        <v>127.405</v>
      </c>
      <c r="DN102" s="27">
        <v>32762.07767024848</v>
      </c>
      <c r="DO102" s="29">
        <v>31348.704935717782</v>
      </c>
      <c r="DP102" s="31">
        <v>12.975</v>
      </c>
      <c r="DQ102" s="23">
        <v>0.25</v>
      </c>
      <c r="DR102" s="31">
        <v>38.20356000000006</v>
      </c>
      <c r="DS102" s="31">
        <v>0</v>
      </c>
      <c r="DT102" s="22">
        <v>22.1</v>
      </c>
      <c r="DU102" s="22">
        <v>22.2</v>
      </c>
      <c r="DV102" s="22">
        <v>22.1</v>
      </c>
      <c r="DW102" s="22">
        <v>22.5</v>
      </c>
      <c r="DX102" s="22">
        <v>22.3</v>
      </c>
      <c r="DY102" s="22">
        <v>20</v>
      </c>
      <c r="DZ102" s="2"/>
      <c r="EA102" s="2"/>
      <c r="EB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R102" s="2"/>
    </row>
    <row r="103" spans="1:148" x14ac:dyDescent="0.2">
      <c r="A103" s="1">
        <v>2006</v>
      </c>
      <c r="B103" s="51">
        <v>43001</v>
      </c>
      <c r="C103" s="3" t="s">
        <v>209</v>
      </c>
      <c r="D103" s="4" t="s">
        <v>70</v>
      </c>
      <c r="E103" s="18">
        <v>98.63</v>
      </c>
      <c r="F103" s="4" t="s">
        <v>43</v>
      </c>
      <c r="G103" s="18">
        <v>271</v>
      </c>
      <c r="H103" s="40">
        <v>495758.23</v>
      </c>
      <c r="I103" s="40">
        <v>10826.28</v>
      </c>
      <c r="J103" s="40">
        <v>945645.71</v>
      </c>
      <c r="K103" s="40">
        <v>88583.22</v>
      </c>
      <c r="L103" s="40">
        <v>188753.9</v>
      </c>
      <c r="M103" s="40">
        <v>0</v>
      </c>
      <c r="N103" s="40">
        <v>0</v>
      </c>
      <c r="O103" s="40">
        <v>0</v>
      </c>
      <c r="P103" s="40">
        <v>115146.39</v>
      </c>
      <c r="Q103" s="40">
        <v>0</v>
      </c>
      <c r="R103" s="40">
        <v>105151</v>
      </c>
      <c r="S103" s="40">
        <v>61547.92</v>
      </c>
      <c r="T103" s="40">
        <v>0</v>
      </c>
      <c r="U103" s="40">
        <v>0</v>
      </c>
      <c r="V103" s="40">
        <v>0</v>
      </c>
      <c r="W103" s="40">
        <v>0</v>
      </c>
      <c r="X103" s="40">
        <v>923584.24</v>
      </c>
      <c r="Y103" s="40">
        <v>25489</v>
      </c>
      <c r="Z103" s="40">
        <v>79662</v>
      </c>
      <c r="AA103" s="44">
        <v>51199</v>
      </c>
      <c r="AB103" s="44">
        <v>2568</v>
      </c>
      <c r="AC103" s="40">
        <v>849758.09</v>
      </c>
      <c r="AD103" s="40">
        <v>0</v>
      </c>
      <c r="AE103" s="40">
        <v>0</v>
      </c>
      <c r="AF103" s="40">
        <v>42623.06</v>
      </c>
      <c r="AG103" s="40">
        <v>0</v>
      </c>
      <c r="AH103" s="40">
        <v>0</v>
      </c>
      <c r="AI103" s="40">
        <v>164276.57</v>
      </c>
      <c r="AJ103" s="40">
        <v>33682.339999999997</v>
      </c>
      <c r="AK103" s="40">
        <v>0</v>
      </c>
      <c r="AL103" s="40">
        <v>0</v>
      </c>
      <c r="AM103" s="40">
        <v>0</v>
      </c>
      <c r="AN103" s="40">
        <v>0</v>
      </c>
      <c r="AO103" s="40">
        <v>73744.31</v>
      </c>
      <c r="AP103" s="40">
        <v>211817.22</v>
      </c>
      <c r="AQ103" s="40">
        <v>41124.78</v>
      </c>
      <c r="AR103" s="40">
        <v>183819.71</v>
      </c>
      <c r="AS103" s="40">
        <v>10300.93</v>
      </c>
      <c r="AT103" s="40">
        <v>0</v>
      </c>
      <c r="AU103" s="40">
        <v>0</v>
      </c>
      <c r="AV103" s="40">
        <v>82274.11</v>
      </c>
      <c r="AW103" s="40">
        <v>440.98</v>
      </c>
      <c r="AX103" s="40">
        <v>2964.61</v>
      </c>
      <c r="AY103" s="40">
        <v>53824.26</v>
      </c>
      <c r="AZ103" s="40">
        <v>24770.11</v>
      </c>
      <c r="BA103" s="40">
        <v>0</v>
      </c>
      <c r="BB103" s="40">
        <v>0</v>
      </c>
      <c r="BC103" s="40">
        <v>60567.32</v>
      </c>
      <c r="BD103" s="40">
        <v>2015.6</v>
      </c>
      <c r="BE103" s="40">
        <v>54821.06</v>
      </c>
      <c r="BF103" s="40">
        <v>28188.62</v>
      </c>
      <c r="BG103" s="40">
        <v>1860.44</v>
      </c>
      <c r="BH103" s="40">
        <v>7599.74</v>
      </c>
      <c r="BI103" s="40">
        <v>0</v>
      </c>
      <c r="BJ103" s="40">
        <v>0</v>
      </c>
      <c r="BK103" s="40">
        <v>0</v>
      </c>
      <c r="BL103" s="40">
        <v>0</v>
      </c>
      <c r="BM103" s="40">
        <v>0</v>
      </c>
      <c r="BN103" s="40">
        <v>0</v>
      </c>
      <c r="BO103" s="40">
        <v>0</v>
      </c>
      <c r="BP103" s="40">
        <v>0</v>
      </c>
      <c r="BQ103" s="40">
        <v>0</v>
      </c>
      <c r="BR103" s="40">
        <v>0</v>
      </c>
      <c r="BS103" s="40">
        <v>0</v>
      </c>
      <c r="BT103" s="40">
        <v>0</v>
      </c>
      <c r="BU103" s="40">
        <v>5226.0649542037409</v>
      </c>
      <c r="BV103" s="40">
        <v>6178.5567929561421</v>
      </c>
      <c r="BW103" s="40">
        <v>947316.41</v>
      </c>
      <c r="BX103" s="40">
        <v>195904.39</v>
      </c>
      <c r="BY103" s="40">
        <v>5868.81</v>
      </c>
      <c r="BZ103" s="40" t="s">
        <v>0</v>
      </c>
      <c r="CA103" s="40">
        <v>204500.61</v>
      </c>
      <c r="CB103" s="40">
        <v>194602.5</v>
      </c>
      <c r="CC103" s="40">
        <v>0</v>
      </c>
      <c r="CD103" s="40">
        <v>0</v>
      </c>
      <c r="CE103" s="40">
        <v>0</v>
      </c>
      <c r="CF103" s="40">
        <v>0</v>
      </c>
      <c r="CG103" s="40">
        <v>99336.68</v>
      </c>
      <c r="CH103" s="40">
        <v>96982.06</v>
      </c>
      <c r="CI103" s="26">
        <v>3.19</v>
      </c>
      <c r="CJ103" s="26">
        <v>4.1900000000000004</v>
      </c>
      <c r="CK103" s="26">
        <v>5.13</v>
      </c>
      <c r="CL103" s="26">
        <v>11</v>
      </c>
      <c r="CM103" s="26">
        <v>1.4</v>
      </c>
      <c r="CN103" s="26">
        <v>2.2000000000000002</v>
      </c>
      <c r="CO103" s="26">
        <v>2.4700000000000002</v>
      </c>
      <c r="CP103" s="26">
        <v>0</v>
      </c>
      <c r="CQ103" s="4"/>
      <c r="CR103" s="45">
        <v>54651142</v>
      </c>
      <c r="CS103" s="45">
        <v>608064</v>
      </c>
      <c r="CT103" s="45">
        <v>20859996</v>
      </c>
      <c r="CU103" s="45">
        <v>8176474</v>
      </c>
      <c r="CV103" s="45">
        <v>53</v>
      </c>
      <c r="CW103" s="18">
        <v>271</v>
      </c>
      <c r="CX103" s="39">
        <v>21</v>
      </c>
      <c r="CY103" s="23">
        <v>1.2903225806451646E-2</v>
      </c>
      <c r="CZ103" s="23">
        <v>0.30882054907505596</v>
      </c>
      <c r="DA103" s="23">
        <v>0.19557195571955718</v>
      </c>
      <c r="DB103" s="39">
        <v>60</v>
      </c>
      <c r="DC103" s="18">
        <f t="shared" si="5"/>
        <v>12.005945379593895</v>
      </c>
      <c r="DD103" s="23">
        <f t="shared" si="4"/>
        <v>0.96515438051191804</v>
      </c>
      <c r="DE103" s="39">
        <v>27</v>
      </c>
      <c r="DF103" s="21">
        <v>0</v>
      </c>
      <c r="DG103" s="21">
        <v>0</v>
      </c>
      <c r="DH103" s="21">
        <v>4.74</v>
      </c>
      <c r="DI103" s="21">
        <v>307.55</v>
      </c>
      <c r="DJ103" s="21">
        <v>163.71299999999999</v>
      </c>
      <c r="DK103" s="21">
        <v>94.016999999999996</v>
      </c>
      <c r="DL103" s="21">
        <v>169.05799999999999</v>
      </c>
      <c r="DM103" s="21">
        <v>97.977000000000004</v>
      </c>
      <c r="DN103" s="27">
        <v>30053.291847033524</v>
      </c>
      <c r="DO103" s="29">
        <v>30384.346074550445</v>
      </c>
      <c r="DP103" s="31">
        <v>15.2</v>
      </c>
      <c r="DQ103" s="23">
        <v>0.08</v>
      </c>
      <c r="DR103" s="31">
        <v>21.571779999999972</v>
      </c>
      <c r="DS103" s="31">
        <v>1.0003700000000002</v>
      </c>
      <c r="DT103" s="22">
        <v>23</v>
      </c>
      <c r="DU103" s="22">
        <v>21.157894736842106</v>
      </c>
      <c r="DV103" s="22">
        <v>22.368421052631579</v>
      </c>
      <c r="DW103" s="22">
        <v>22.421052631578949</v>
      </c>
      <c r="DX103" s="22">
        <v>22.421052631578949</v>
      </c>
      <c r="DY103" s="22">
        <v>19</v>
      </c>
      <c r="DZ103" s="2"/>
      <c r="EA103" s="2"/>
      <c r="EB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R103" s="2"/>
    </row>
    <row r="104" spans="1:148" x14ac:dyDescent="0.2">
      <c r="A104" s="1">
        <v>2006</v>
      </c>
      <c r="B104" s="51">
        <v>43002</v>
      </c>
      <c r="C104" s="3" t="s">
        <v>210</v>
      </c>
      <c r="D104" s="4" t="s">
        <v>341</v>
      </c>
      <c r="E104" s="18">
        <v>124.25</v>
      </c>
      <c r="F104" s="4" t="s">
        <v>43</v>
      </c>
      <c r="G104" s="18">
        <v>224</v>
      </c>
      <c r="H104" s="40">
        <v>453006.18</v>
      </c>
      <c r="I104" s="40">
        <v>10316.6</v>
      </c>
      <c r="J104" s="40">
        <v>837438.08</v>
      </c>
      <c r="K104" s="40">
        <v>82629.460000000006</v>
      </c>
      <c r="L104" s="40">
        <v>247829.76000000001</v>
      </c>
      <c r="M104" s="40">
        <v>643.25</v>
      </c>
      <c r="N104" s="40">
        <v>0</v>
      </c>
      <c r="O104" s="40">
        <v>38.15</v>
      </c>
      <c r="P104" s="40">
        <v>119418.97</v>
      </c>
      <c r="Q104" s="40">
        <v>300.18</v>
      </c>
      <c r="R104" s="40">
        <v>96439</v>
      </c>
      <c r="S104" s="40">
        <v>49937.02</v>
      </c>
      <c r="T104" s="40">
        <v>13063.9</v>
      </c>
      <c r="U104" s="40">
        <v>0</v>
      </c>
      <c r="V104" s="40">
        <v>0</v>
      </c>
      <c r="W104" s="40">
        <v>0</v>
      </c>
      <c r="X104" s="40">
        <v>806910.87</v>
      </c>
      <c r="Y104" s="40">
        <v>71640</v>
      </c>
      <c r="Z104" s="40">
        <v>24799</v>
      </c>
      <c r="AA104" s="44">
        <v>45271</v>
      </c>
      <c r="AB104" s="44">
        <v>2549</v>
      </c>
      <c r="AC104" s="40">
        <v>843209.52</v>
      </c>
      <c r="AD104" s="40">
        <v>0</v>
      </c>
      <c r="AE104" s="40">
        <v>0</v>
      </c>
      <c r="AF104" s="40">
        <v>44658.44</v>
      </c>
      <c r="AG104" s="40">
        <v>0</v>
      </c>
      <c r="AH104" s="40">
        <v>0</v>
      </c>
      <c r="AI104" s="40">
        <v>172540.43</v>
      </c>
      <c r="AJ104" s="40">
        <v>16845.919999999998</v>
      </c>
      <c r="AK104" s="40">
        <v>0</v>
      </c>
      <c r="AL104" s="40">
        <v>0</v>
      </c>
      <c r="AM104" s="40">
        <v>0</v>
      </c>
      <c r="AN104" s="40">
        <v>0</v>
      </c>
      <c r="AO104" s="40">
        <v>59972.04</v>
      </c>
      <c r="AP104" s="40">
        <v>172275.45</v>
      </c>
      <c r="AQ104" s="40">
        <v>65786.740000000005</v>
      </c>
      <c r="AR104" s="40">
        <v>209090.46</v>
      </c>
      <c r="AS104" s="40">
        <v>19146.03</v>
      </c>
      <c r="AT104" s="40">
        <v>0</v>
      </c>
      <c r="AU104" s="40">
        <v>0</v>
      </c>
      <c r="AV104" s="40">
        <v>72319.92</v>
      </c>
      <c r="AW104" s="40">
        <v>6126.95</v>
      </c>
      <c r="AX104" s="40">
        <v>0</v>
      </c>
      <c r="AY104" s="40">
        <v>11573.4</v>
      </c>
      <c r="AZ104" s="40">
        <v>56056.27</v>
      </c>
      <c r="BA104" s="40">
        <v>0</v>
      </c>
      <c r="BB104" s="40">
        <v>0</v>
      </c>
      <c r="BC104" s="40">
        <v>95040</v>
      </c>
      <c r="BD104" s="40">
        <v>3609.85</v>
      </c>
      <c r="BE104" s="40">
        <v>50253.01</v>
      </c>
      <c r="BF104" s="40">
        <v>26325.98</v>
      </c>
      <c r="BG104" s="40">
        <v>0</v>
      </c>
      <c r="BH104" s="40">
        <v>5360</v>
      </c>
      <c r="BI104" s="40">
        <v>0</v>
      </c>
      <c r="BJ104" s="40">
        <v>0</v>
      </c>
      <c r="BK104" s="40">
        <v>0</v>
      </c>
      <c r="BL104" s="40">
        <v>0</v>
      </c>
      <c r="BM104" s="40">
        <v>0</v>
      </c>
      <c r="BN104" s="40">
        <v>0</v>
      </c>
      <c r="BO104" s="40">
        <v>0</v>
      </c>
      <c r="BP104" s="40">
        <v>0</v>
      </c>
      <c r="BQ104" s="40">
        <v>0</v>
      </c>
      <c r="BR104" s="40">
        <v>0</v>
      </c>
      <c r="BS104" s="40">
        <v>0</v>
      </c>
      <c r="BT104" s="40">
        <v>0</v>
      </c>
      <c r="BU104" s="40">
        <v>6515.207204649224</v>
      </c>
      <c r="BV104" s="40">
        <v>7561.0210708054165</v>
      </c>
      <c r="BW104" s="40">
        <v>621302.82999999996</v>
      </c>
      <c r="BX104" s="40">
        <v>333309.39</v>
      </c>
      <c r="BY104" s="40">
        <v>8079.6</v>
      </c>
      <c r="BZ104" s="40">
        <v>13063.9</v>
      </c>
      <c r="CA104" s="40">
        <v>209483.97</v>
      </c>
      <c r="CB104" s="40">
        <v>204010</v>
      </c>
      <c r="CC104" s="40">
        <v>0</v>
      </c>
      <c r="CD104" s="40">
        <v>0</v>
      </c>
      <c r="CE104" s="40">
        <v>89827.29</v>
      </c>
      <c r="CF104" s="40">
        <v>23372.45</v>
      </c>
      <c r="CG104" s="40">
        <v>113338.11</v>
      </c>
      <c r="CH104" s="40">
        <v>109612.21</v>
      </c>
      <c r="CI104" s="26">
        <v>3.19</v>
      </c>
      <c r="CJ104" s="26">
        <v>4.1900000000000004</v>
      </c>
      <c r="CK104" s="26">
        <v>5.13</v>
      </c>
      <c r="CL104" s="26">
        <v>11</v>
      </c>
      <c r="CM104" s="26">
        <v>1.4</v>
      </c>
      <c r="CN104" s="26">
        <v>2.7</v>
      </c>
      <c r="CO104" s="26">
        <v>2.37</v>
      </c>
      <c r="CP104" s="26">
        <v>0.3</v>
      </c>
      <c r="CQ104" s="4"/>
      <c r="CR104" s="45">
        <v>61682910</v>
      </c>
      <c r="CS104" s="45">
        <v>1364796</v>
      </c>
      <c r="CT104" s="45">
        <v>19938401</v>
      </c>
      <c r="CU104" s="45">
        <v>4235223</v>
      </c>
      <c r="CV104" s="45">
        <v>27</v>
      </c>
      <c r="CW104" s="18">
        <v>228</v>
      </c>
      <c r="CX104" s="39">
        <v>16</v>
      </c>
      <c r="CY104" s="23">
        <v>0</v>
      </c>
      <c r="CZ104" s="23">
        <v>0.45092243283032757</v>
      </c>
      <c r="DA104" s="23">
        <v>0.11842105263157894</v>
      </c>
      <c r="DB104" s="39">
        <v>45</v>
      </c>
      <c r="DC104" s="18">
        <f t="shared" si="5"/>
        <v>10.871052627814736</v>
      </c>
      <c r="DD104" s="23">
        <f t="shared" si="4"/>
        <v>0.96510333899678979</v>
      </c>
      <c r="DE104" s="39">
        <v>24</v>
      </c>
      <c r="DF104" s="21">
        <v>0</v>
      </c>
      <c r="DG104" s="21">
        <v>0</v>
      </c>
      <c r="DH104" s="21">
        <v>2.5510000000000002</v>
      </c>
      <c r="DI104" s="21">
        <v>260.45699999999999</v>
      </c>
      <c r="DJ104" s="21">
        <v>138.58500000000001</v>
      </c>
      <c r="DK104" s="21">
        <v>72.153999999999996</v>
      </c>
      <c r="DL104" s="21">
        <v>142.524</v>
      </c>
      <c r="DM104" s="21">
        <v>75.834999999999994</v>
      </c>
      <c r="DN104" s="27">
        <v>29773.858265313771</v>
      </c>
      <c r="DO104" s="29">
        <v>28996.018219395814</v>
      </c>
      <c r="DP104" s="31">
        <v>14.954545454545455</v>
      </c>
      <c r="DQ104" s="23">
        <v>4.5454545454545456E-2</v>
      </c>
      <c r="DR104" s="31">
        <v>20.973129999999994</v>
      </c>
      <c r="DS104" s="31">
        <v>0</v>
      </c>
      <c r="DT104" s="22">
        <v>21.047619047619047</v>
      </c>
      <c r="DU104" s="22">
        <v>21.238095238095237</v>
      </c>
      <c r="DV104" s="22">
        <v>19.80952380952381</v>
      </c>
      <c r="DW104" s="22">
        <v>21</v>
      </c>
      <c r="DX104" s="22">
        <v>20.952380952380953</v>
      </c>
      <c r="DY104" s="22">
        <v>21</v>
      </c>
      <c r="DZ104" s="2"/>
      <c r="EA104" s="2"/>
      <c r="EB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R104" s="2"/>
    </row>
    <row r="105" spans="1:148" x14ac:dyDescent="0.2">
      <c r="A105" s="1">
        <v>2006</v>
      </c>
      <c r="B105" s="51">
        <v>43006</v>
      </c>
      <c r="C105" s="3" t="s">
        <v>173</v>
      </c>
      <c r="D105" s="4" t="s">
        <v>342</v>
      </c>
      <c r="E105" s="18">
        <v>129.85</v>
      </c>
      <c r="F105" s="4" t="s">
        <v>43</v>
      </c>
      <c r="G105" s="18">
        <v>180</v>
      </c>
      <c r="H105" s="40">
        <v>485780.78</v>
      </c>
      <c r="I105" s="40">
        <v>7956.23</v>
      </c>
      <c r="J105" s="40">
        <v>602961.19999999995</v>
      </c>
      <c r="K105" s="40">
        <v>82046.06</v>
      </c>
      <c r="L105" s="40">
        <v>205787.39</v>
      </c>
      <c r="M105" s="40">
        <v>0</v>
      </c>
      <c r="N105" s="40">
        <v>0</v>
      </c>
      <c r="O105" s="40">
        <v>0</v>
      </c>
      <c r="P105" s="40">
        <v>118336.62</v>
      </c>
      <c r="Q105" s="40">
        <v>0</v>
      </c>
      <c r="R105" s="40">
        <v>0</v>
      </c>
      <c r="S105" s="40">
        <v>42916.76</v>
      </c>
      <c r="T105" s="40">
        <v>25265.439999999999</v>
      </c>
      <c r="U105" s="40">
        <v>0</v>
      </c>
      <c r="V105" s="40">
        <v>0</v>
      </c>
      <c r="W105" s="40">
        <v>0</v>
      </c>
      <c r="X105" s="40">
        <v>583945.36</v>
      </c>
      <c r="Y105" s="40">
        <v>0</v>
      </c>
      <c r="Z105" s="40">
        <v>0</v>
      </c>
      <c r="AA105" s="44">
        <v>36756</v>
      </c>
      <c r="AB105" s="44">
        <v>3501</v>
      </c>
      <c r="AC105" s="40">
        <v>643473.92000000004</v>
      </c>
      <c r="AD105" s="40">
        <v>0</v>
      </c>
      <c r="AE105" s="40">
        <v>0</v>
      </c>
      <c r="AF105" s="40">
        <v>70788.460000000006</v>
      </c>
      <c r="AG105" s="40">
        <v>0</v>
      </c>
      <c r="AH105" s="40">
        <v>0</v>
      </c>
      <c r="AI105" s="40">
        <v>67752.14</v>
      </c>
      <c r="AJ105" s="40">
        <v>16330.07</v>
      </c>
      <c r="AK105" s="40">
        <v>0</v>
      </c>
      <c r="AL105" s="40">
        <v>0</v>
      </c>
      <c r="AM105" s="40">
        <v>0</v>
      </c>
      <c r="AN105" s="40">
        <v>0</v>
      </c>
      <c r="AO105" s="40">
        <v>58541.33</v>
      </c>
      <c r="AP105" s="40">
        <v>213701.3</v>
      </c>
      <c r="AQ105" s="40">
        <v>28892.799999999999</v>
      </c>
      <c r="AR105" s="40">
        <v>164226</v>
      </c>
      <c r="AS105" s="40">
        <v>0</v>
      </c>
      <c r="AT105" s="40">
        <v>0</v>
      </c>
      <c r="AU105" s="40">
        <v>0</v>
      </c>
      <c r="AV105" s="40">
        <v>62643.11</v>
      </c>
      <c r="AW105" s="40">
        <v>1123.56</v>
      </c>
      <c r="AX105" s="40">
        <v>547.08000000000004</v>
      </c>
      <c r="AY105" s="40">
        <v>31639.919999999998</v>
      </c>
      <c r="AZ105" s="40">
        <v>24480.1</v>
      </c>
      <c r="BA105" s="40">
        <v>0</v>
      </c>
      <c r="BB105" s="40">
        <v>0</v>
      </c>
      <c r="BC105" s="40">
        <v>0</v>
      </c>
      <c r="BD105" s="40">
        <v>20152.669999999998</v>
      </c>
      <c r="BE105" s="40">
        <v>37056.43</v>
      </c>
      <c r="BF105" s="40">
        <v>13680.71</v>
      </c>
      <c r="BG105" s="40">
        <v>619.88</v>
      </c>
      <c r="BH105" s="40">
        <v>4610</v>
      </c>
      <c r="BI105" s="40">
        <v>0</v>
      </c>
      <c r="BJ105" s="40">
        <v>0</v>
      </c>
      <c r="BK105" s="40">
        <v>0</v>
      </c>
      <c r="BL105" s="40">
        <v>0</v>
      </c>
      <c r="BM105" s="40">
        <v>0</v>
      </c>
      <c r="BN105" s="40">
        <v>0</v>
      </c>
      <c r="BO105" s="40">
        <v>0</v>
      </c>
      <c r="BP105" s="40">
        <v>0</v>
      </c>
      <c r="BQ105" s="40">
        <v>0</v>
      </c>
      <c r="BR105" s="40">
        <v>0</v>
      </c>
      <c r="BS105" s="40">
        <v>0</v>
      </c>
      <c r="BT105" s="40">
        <v>0</v>
      </c>
      <c r="BU105" s="40">
        <v>6212.4979768160229</v>
      </c>
      <c r="BV105" s="40">
        <v>6914.0542897199475</v>
      </c>
      <c r="BW105" s="40">
        <v>556750.1</v>
      </c>
      <c r="BX105" s="40">
        <v>412793.71</v>
      </c>
      <c r="BY105" s="40">
        <v>103096.35</v>
      </c>
      <c r="BZ105" s="40">
        <v>36832.230000000003</v>
      </c>
      <c r="CA105" s="40">
        <v>96082.01</v>
      </c>
      <c r="CB105" s="40">
        <v>95577.5</v>
      </c>
      <c r="CC105" s="40">
        <v>0</v>
      </c>
      <c r="CD105" s="40">
        <v>0</v>
      </c>
      <c r="CE105" s="40">
        <v>0</v>
      </c>
      <c r="CF105" s="40">
        <v>0</v>
      </c>
      <c r="CG105" s="40">
        <v>70562.48</v>
      </c>
      <c r="CH105" s="40">
        <v>75993.31</v>
      </c>
      <c r="CI105" s="26">
        <v>3.19</v>
      </c>
      <c r="CJ105" s="26">
        <v>4.1900000000000004</v>
      </c>
      <c r="CK105" s="26">
        <v>5.13</v>
      </c>
      <c r="CL105" s="26">
        <v>11</v>
      </c>
      <c r="CM105" s="26">
        <v>1.4</v>
      </c>
      <c r="CN105" s="26">
        <v>2.4</v>
      </c>
      <c r="CO105" s="26">
        <v>1.1100000000000001</v>
      </c>
      <c r="CP105" s="26">
        <v>0.3</v>
      </c>
      <c r="CQ105" s="4"/>
      <c r="CR105" s="45">
        <v>69468605</v>
      </c>
      <c r="CS105" s="45">
        <v>270223</v>
      </c>
      <c r="CT105" s="45">
        <v>11015447</v>
      </c>
      <c r="CU105" s="45">
        <v>5428317</v>
      </c>
      <c r="CV105" s="45">
        <v>19</v>
      </c>
      <c r="CW105" s="18">
        <v>180</v>
      </c>
      <c r="CX105" s="39">
        <v>0</v>
      </c>
      <c r="CY105" s="23">
        <v>0</v>
      </c>
      <c r="CZ105" s="23">
        <v>0.34065292355709936</v>
      </c>
      <c r="DA105" s="23">
        <v>0.10555555555555556</v>
      </c>
      <c r="DB105" s="39">
        <v>50</v>
      </c>
      <c r="DC105" s="18">
        <f t="shared" si="5"/>
        <v>9.8457229905836563</v>
      </c>
      <c r="DD105" s="23">
        <f t="shared" si="4"/>
        <v>0.95817423318477657</v>
      </c>
      <c r="DE105" s="39">
        <v>13</v>
      </c>
      <c r="DF105" s="21">
        <v>0</v>
      </c>
      <c r="DG105" s="21">
        <v>0</v>
      </c>
      <c r="DH105" s="21">
        <v>1</v>
      </c>
      <c r="DI105" s="21">
        <v>210.559</v>
      </c>
      <c r="DJ105" s="21">
        <v>116.148</v>
      </c>
      <c r="DK105" s="21">
        <v>51.978999999999999</v>
      </c>
      <c r="DL105" s="21">
        <v>120.91800000000001</v>
      </c>
      <c r="DM105" s="21">
        <v>54.548000000000002</v>
      </c>
      <c r="DN105" s="27">
        <v>30571.143797758908</v>
      </c>
      <c r="DO105" s="29">
        <v>28948.830388732466</v>
      </c>
      <c r="DP105" s="31">
        <v>19.105263157894736</v>
      </c>
      <c r="DQ105" s="23">
        <v>0.10526315789473684</v>
      </c>
      <c r="DR105" s="31">
        <v>16.554500000000004</v>
      </c>
      <c r="DS105" s="31">
        <v>1.7275499999999999</v>
      </c>
      <c r="DT105" s="22">
        <v>20.3</v>
      </c>
      <c r="DU105" s="22">
        <v>22.9</v>
      </c>
      <c r="DV105" s="22">
        <v>19.899999999999999</v>
      </c>
      <c r="DW105" s="22">
        <v>22.8</v>
      </c>
      <c r="DX105" s="22">
        <v>21.7</v>
      </c>
      <c r="DY105" s="22">
        <v>10</v>
      </c>
      <c r="DZ105" s="2"/>
      <c r="EA105" s="2"/>
      <c r="EB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R105" s="2"/>
    </row>
    <row r="106" spans="1:148" x14ac:dyDescent="0.2">
      <c r="A106" s="1">
        <v>2006</v>
      </c>
      <c r="B106" s="51">
        <v>43007</v>
      </c>
      <c r="C106" s="3" t="s">
        <v>176</v>
      </c>
      <c r="D106" s="4" t="s">
        <v>343</v>
      </c>
      <c r="E106" s="18">
        <v>222.01</v>
      </c>
      <c r="F106" s="4" t="s">
        <v>43</v>
      </c>
      <c r="G106" s="18">
        <v>365</v>
      </c>
      <c r="H106" s="40">
        <v>1278237.08</v>
      </c>
      <c r="I106" s="40">
        <v>22683.89</v>
      </c>
      <c r="J106" s="40">
        <v>1060997.8500000001</v>
      </c>
      <c r="K106" s="40">
        <v>123219.76</v>
      </c>
      <c r="L106" s="40">
        <v>501937.83</v>
      </c>
      <c r="M106" s="40">
        <v>1779.45</v>
      </c>
      <c r="N106" s="40">
        <v>0</v>
      </c>
      <c r="O106" s="40">
        <v>0</v>
      </c>
      <c r="P106" s="40">
        <v>233845.78</v>
      </c>
      <c r="Q106" s="40">
        <v>830.41</v>
      </c>
      <c r="R106" s="40">
        <v>211837</v>
      </c>
      <c r="S106" s="40">
        <v>114872.31</v>
      </c>
      <c r="T106" s="40">
        <v>53818.12</v>
      </c>
      <c r="U106" s="40">
        <v>177.95</v>
      </c>
      <c r="V106" s="40">
        <v>0</v>
      </c>
      <c r="W106" s="40">
        <v>0</v>
      </c>
      <c r="X106" s="40">
        <v>1017849.39</v>
      </c>
      <c r="Y106" s="40">
        <v>121881</v>
      </c>
      <c r="Z106" s="40">
        <v>89956</v>
      </c>
      <c r="AA106" s="44">
        <v>84654</v>
      </c>
      <c r="AB106" s="44">
        <v>4596</v>
      </c>
      <c r="AC106" s="40">
        <v>1229363.32</v>
      </c>
      <c r="AD106" s="40">
        <v>0</v>
      </c>
      <c r="AE106" s="40">
        <v>0</v>
      </c>
      <c r="AF106" s="40">
        <v>41464.76</v>
      </c>
      <c r="AG106" s="40">
        <v>0</v>
      </c>
      <c r="AH106" s="40">
        <v>0</v>
      </c>
      <c r="AI106" s="40">
        <v>296051.33</v>
      </c>
      <c r="AJ106" s="40">
        <v>34552.78</v>
      </c>
      <c r="AK106" s="40">
        <v>0</v>
      </c>
      <c r="AL106" s="40">
        <v>0</v>
      </c>
      <c r="AM106" s="40">
        <v>0</v>
      </c>
      <c r="AN106" s="40">
        <v>0</v>
      </c>
      <c r="AO106" s="40">
        <v>207999.01</v>
      </c>
      <c r="AP106" s="40">
        <v>232492.5</v>
      </c>
      <c r="AQ106" s="40">
        <v>100870.82</v>
      </c>
      <c r="AR106" s="40">
        <v>426202.41</v>
      </c>
      <c r="AS106" s="40">
        <v>6759.27</v>
      </c>
      <c r="AT106" s="40">
        <v>0</v>
      </c>
      <c r="AU106" s="40">
        <v>0</v>
      </c>
      <c r="AV106" s="40">
        <v>156750.92000000001</v>
      </c>
      <c r="AW106" s="40">
        <v>82310.02</v>
      </c>
      <c r="AX106" s="40">
        <v>3089.44</v>
      </c>
      <c r="AY106" s="40">
        <v>18263.650000000001</v>
      </c>
      <c r="AZ106" s="40">
        <v>107307.41</v>
      </c>
      <c r="BA106" s="40">
        <v>0</v>
      </c>
      <c r="BB106" s="40">
        <v>0</v>
      </c>
      <c r="BC106" s="40">
        <v>166049.16</v>
      </c>
      <c r="BD106" s="40">
        <v>16862.169999999998</v>
      </c>
      <c r="BE106" s="40">
        <v>133475.20000000001</v>
      </c>
      <c r="BF106" s="40">
        <v>41699.94</v>
      </c>
      <c r="BG106" s="40">
        <v>40950.639999999999</v>
      </c>
      <c r="BH106" s="40">
        <v>4610</v>
      </c>
      <c r="BI106" s="40">
        <v>0</v>
      </c>
      <c r="BJ106" s="40">
        <v>0</v>
      </c>
      <c r="BK106" s="40">
        <v>0</v>
      </c>
      <c r="BL106" s="40">
        <v>0</v>
      </c>
      <c r="BM106" s="40">
        <v>0</v>
      </c>
      <c r="BN106" s="40">
        <v>0</v>
      </c>
      <c r="BO106" s="40">
        <v>0</v>
      </c>
      <c r="BP106" s="40">
        <v>0</v>
      </c>
      <c r="BQ106" s="40">
        <v>0</v>
      </c>
      <c r="BR106" s="40">
        <v>19769.02</v>
      </c>
      <c r="BS106" s="40">
        <v>0</v>
      </c>
      <c r="BT106" s="40">
        <v>0</v>
      </c>
      <c r="BU106" s="40">
        <v>6156.6375794722908</v>
      </c>
      <c r="BV106" s="40">
        <v>7405.2270656074843</v>
      </c>
      <c r="BW106" s="40">
        <v>947414.79</v>
      </c>
      <c r="BX106" s="40">
        <v>436285.11</v>
      </c>
      <c r="BY106" s="40">
        <v>15660.59</v>
      </c>
      <c r="BZ106" s="40">
        <v>134333.59</v>
      </c>
      <c r="CA106" s="40">
        <v>0</v>
      </c>
      <c r="CB106" s="40">
        <v>0</v>
      </c>
      <c r="CC106" s="40">
        <v>0</v>
      </c>
      <c r="CD106" s="40">
        <v>0</v>
      </c>
      <c r="CE106" s="40">
        <v>0</v>
      </c>
      <c r="CF106" s="40">
        <v>0</v>
      </c>
      <c r="CG106" s="40">
        <v>204753.47</v>
      </c>
      <c r="CH106" s="40">
        <v>223507.57</v>
      </c>
      <c r="CI106" s="26">
        <v>4.47</v>
      </c>
      <c r="CJ106" s="26">
        <v>5.87</v>
      </c>
      <c r="CK106" s="26">
        <v>7.19</v>
      </c>
      <c r="CL106" s="26">
        <v>15.41</v>
      </c>
      <c r="CM106" s="26">
        <v>1.4</v>
      </c>
      <c r="CN106" s="26">
        <v>3</v>
      </c>
      <c r="CO106" s="26">
        <v>0</v>
      </c>
      <c r="CP106" s="26">
        <v>0.3</v>
      </c>
      <c r="CQ106" s="4" t="s">
        <v>243</v>
      </c>
      <c r="CR106" s="45">
        <v>111782672</v>
      </c>
      <c r="CS106" s="45">
        <v>141407</v>
      </c>
      <c r="CT106" s="45">
        <v>41479491</v>
      </c>
      <c r="CU106" s="45">
        <v>15425364</v>
      </c>
      <c r="CV106" s="45">
        <v>78</v>
      </c>
      <c r="CW106" s="18">
        <v>365</v>
      </c>
      <c r="CX106" s="39">
        <v>17</v>
      </c>
      <c r="CY106" s="23">
        <v>4.4642857142856984E-3</v>
      </c>
      <c r="CZ106" s="23">
        <v>0.28297600736625128</v>
      </c>
      <c r="DA106" s="23">
        <v>0.21369863013698631</v>
      </c>
      <c r="DB106" s="39">
        <v>113</v>
      </c>
      <c r="DC106" s="18">
        <f t="shared" si="5"/>
        <v>13.713452709252246</v>
      </c>
      <c r="DD106" s="23">
        <f t="shared" si="4"/>
        <v>0.96858475476161665</v>
      </c>
      <c r="DE106" s="39">
        <v>30</v>
      </c>
      <c r="DF106" s="21">
        <v>1.256</v>
      </c>
      <c r="DG106" s="21">
        <v>0</v>
      </c>
      <c r="DH106" s="21">
        <v>76.289000000000001</v>
      </c>
      <c r="DI106" s="21">
        <v>404.73200000000003</v>
      </c>
      <c r="DJ106" s="21">
        <v>222.21600000000001</v>
      </c>
      <c r="DK106" s="21">
        <v>138.083</v>
      </c>
      <c r="DL106" s="21">
        <v>228.03700000000001</v>
      </c>
      <c r="DM106" s="21">
        <v>143.94800000000001</v>
      </c>
      <c r="DN106" s="27">
        <v>33516.955838925132</v>
      </c>
      <c r="DO106" s="29">
        <v>32377.157952499507</v>
      </c>
      <c r="DP106" s="31">
        <v>19.310344827586206</v>
      </c>
      <c r="DQ106" s="23">
        <v>0.31034482758620691</v>
      </c>
      <c r="DR106" s="31">
        <v>26.616200000000028</v>
      </c>
      <c r="DS106" s="31">
        <v>0</v>
      </c>
      <c r="DT106" s="22">
        <v>22.068965517241381</v>
      </c>
      <c r="DU106" s="22">
        <v>22.172413793103448</v>
      </c>
      <c r="DV106" s="22">
        <v>21.275862068965516</v>
      </c>
      <c r="DW106" s="22">
        <v>21.827586206896552</v>
      </c>
      <c r="DX106" s="22">
        <v>22.03448275862069</v>
      </c>
      <c r="DY106" s="22">
        <v>29</v>
      </c>
      <c r="DZ106" s="2"/>
      <c r="EA106" s="2"/>
      <c r="EB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R106" s="2"/>
    </row>
    <row r="107" spans="1:148" x14ac:dyDescent="0.2">
      <c r="A107" s="1">
        <v>2006</v>
      </c>
      <c r="B107" s="51">
        <v>44001</v>
      </c>
      <c r="C107" s="3" t="s">
        <v>189</v>
      </c>
      <c r="D107" s="4" t="s">
        <v>344</v>
      </c>
      <c r="E107" s="18">
        <v>605.16999999999996</v>
      </c>
      <c r="F107" s="4" t="s">
        <v>44</v>
      </c>
      <c r="G107" s="18">
        <v>198</v>
      </c>
      <c r="H107" s="40">
        <v>1133148.1200000001</v>
      </c>
      <c r="I107" s="40">
        <v>4726.63</v>
      </c>
      <c r="J107" s="40">
        <v>527809.06000000006</v>
      </c>
      <c r="K107" s="40">
        <v>75526.28</v>
      </c>
      <c r="L107" s="40">
        <v>62537.49</v>
      </c>
      <c r="M107" s="40">
        <v>0</v>
      </c>
      <c r="N107" s="40">
        <v>0</v>
      </c>
      <c r="O107" s="40">
        <v>2860.02</v>
      </c>
      <c r="P107" s="40">
        <v>191465.01</v>
      </c>
      <c r="Q107" s="40">
        <v>0</v>
      </c>
      <c r="R107" s="40">
        <v>0</v>
      </c>
      <c r="S107" s="40">
        <v>42336.35</v>
      </c>
      <c r="T107" s="40">
        <v>42293.440000000002</v>
      </c>
      <c r="U107" s="40">
        <v>0</v>
      </c>
      <c r="V107" s="40">
        <v>0</v>
      </c>
      <c r="W107" s="40">
        <v>137.62</v>
      </c>
      <c r="X107" s="40">
        <v>493496.53</v>
      </c>
      <c r="Y107" s="40">
        <v>0</v>
      </c>
      <c r="Z107" s="40">
        <v>0</v>
      </c>
      <c r="AA107" s="44">
        <v>40781</v>
      </c>
      <c r="AB107" s="44">
        <v>3028</v>
      </c>
      <c r="AC107" s="40">
        <v>768711.4</v>
      </c>
      <c r="AD107" s="40">
        <v>0</v>
      </c>
      <c r="AE107" s="40">
        <v>0</v>
      </c>
      <c r="AF107" s="40">
        <v>35323.64</v>
      </c>
      <c r="AG107" s="40">
        <v>0</v>
      </c>
      <c r="AH107" s="40">
        <v>0</v>
      </c>
      <c r="AI107" s="40">
        <v>110822.11</v>
      </c>
      <c r="AJ107" s="40">
        <v>22941.9</v>
      </c>
      <c r="AK107" s="40">
        <v>0</v>
      </c>
      <c r="AL107" s="40">
        <v>5449.98</v>
      </c>
      <c r="AM107" s="40">
        <v>0</v>
      </c>
      <c r="AN107" s="40">
        <v>0</v>
      </c>
      <c r="AO107" s="40">
        <v>74292.070000000007</v>
      </c>
      <c r="AP107" s="40">
        <v>157702.94</v>
      </c>
      <c r="AQ107" s="40">
        <v>102636.71</v>
      </c>
      <c r="AR107" s="40">
        <v>254968.15</v>
      </c>
      <c r="AS107" s="40">
        <v>0</v>
      </c>
      <c r="AT107" s="40">
        <v>0</v>
      </c>
      <c r="AU107" s="40">
        <v>0</v>
      </c>
      <c r="AV107" s="40">
        <v>109347.71</v>
      </c>
      <c r="AW107" s="40">
        <v>1118.47</v>
      </c>
      <c r="AX107" s="40">
        <v>0</v>
      </c>
      <c r="AY107" s="40">
        <v>2636.31</v>
      </c>
      <c r="AZ107" s="40">
        <v>32370.47</v>
      </c>
      <c r="BA107" s="40">
        <v>0</v>
      </c>
      <c r="BB107" s="40">
        <v>0</v>
      </c>
      <c r="BC107" s="40">
        <v>7645</v>
      </c>
      <c r="BD107" s="40">
        <v>11683.31</v>
      </c>
      <c r="BE107" s="40">
        <v>35785.69</v>
      </c>
      <c r="BF107" s="40">
        <v>14386.86</v>
      </c>
      <c r="BG107" s="40">
        <v>396.8</v>
      </c>
      <c r="BH107" s="40">
        <v>5146.5200000000004</v>
      </c>
      <c r="BI107" s="40">
        <v>0</v>
      </c>
      <c r="BJ107" s="40">
        <v>0</v>
      </c>
      <c r="BK107" s="40">
        <v>0</v>
      </c>
      <c r="BL107" s="40">
        <v>0</v>
      </c>
      <c r="BM107" s="40">
        <v>237.26</v>
      </c>
      <c r="BN107" s="40">
        <v>2014.16</v>
      </c>
      <c r="BO107" s="40">
        <v>0</v>
      </c>
      <c r="BP107" s="40">
        <v>1940.02</v>
      </c>
      <c r="BQ107" s="40">
        <v>0</v>
      </c>
      <c r="BR107" s="40">
        <v>0</v>
      </c>
      <c r="BS107" s="40">
        <v>0</v>
      </c>
      <c r="BT107" s="40">
        <v>0</v>
      </c>
      <c r="BU107" s="40">
        <v>7622.1831099293204</v>
      </c>
      <c r="BV107" s="40">
        <v>8483.1842992246238</v>
      </c>
      <c r="BW107" s="40">
        <v>608363.48</v>
      </c>
      <c r="BX107" s="40">
        <v>473074.4</v>
      </c>
      <c r="BY107" s="40">
        <v>149691.66</v>
      </c>
      <c r="BZ107" s="40">
        <v>104088.51</v>
      </c>
      <c r="CA107" s="40">
        <v>0</v>
      </c>
      <c r="CB107" s="40">
        <v>0</v>
      </c>
      <c r="CC107" s="40">
        <v>0</v>
      </c>
      <c r="CD107" s="40">
        <v>0</v>
      </c>
      <c r="CE107" s="40">
        <v>0</v>
      </c>
      <c r="CF107" s="40">
        <v>0</v>
      </c>
      <c r="CG107" s="40">
        <v>86666.4</v>
      </c>
      <c r="CH107" s="40">
        <v>90380.35</v>
      </c>
      <c r="CI107" s="26">
        <v>5.24</v>
      </c>
      <c r="CJ107" s="26">
        <v>6.88</v>
      </c>
      <c r="CK107" s="26">
        <v>8.43</v>
      </c>
      <c r="CL107" s="26">
        <v>18.07</v>
      </c>
      <c r="CM107" s="26">
        <v>1.4</v>
      </c>
      <c r="CN107" s="26">
        <v>0.32</v>
      </c>
      <c r="CO107" s="26">
        <v>0</v>
      </c>
      <c r="CP107" s="26">
        <v>0.3</v>
      </c>
      <c r="CQ107" s="4" t="s">
        <v>243</v>
      </c>
      <c r="CR107" s="45">
        <v>110463828</v>
      </c>
      <c r="CS107" s="45">
        <v>549585</v>
      </c>
      <c r="CT107" s="45">
        <v>16635866</v>
      </c>
      <c r="CU107" s="45">
        <v>15563660</v>
      </c>
      <c r="CV107" s="45">
        <v>21</v>
      </c>
      <c r="CW107" s="18">
        <v>200</v>
      </c>
      <c r="CX107" s="39">
        <v>14</v>
      </c>
      <c r="CY107" s="23">
        <v>0</v>
      </c>
      <c r="CZ107" s="23">
        <v>0.35586667818972723</v>
      </c>
      <c r="DA107" s="23">
        <v>0.105</v>
      </c>
      <c r="DB107" s="39">
        <v>91</v>
      </c>
      <c r="DC107" s="18">
        <f t="shared" si="5"/>
        <v>10.382631104078612</v>
      </c>
      <c r="DD107" s="23">
        <f t="shared" si="4"/>
        <v>0.97319671152058418</v>
      </c>
      <c r="DE107" s="39">
        <v>22</v>
      </c>
      <c r="DF107" s="21">
        <v>1</v>
      </c>
      <c r="DG107" s="21">
        <v>0</v>
      </c>
      <c r="DH107" s="21">
        <v>0</v>
      </c>
      <c r="DI107" s="21">
        <v>232.261</v>
      </c>
      <c r="DJ107" s="21">
        <v>117.711</v>
      </c>
      <c r="DK107" s="21">
        <v>69.679000000000002</v>
      </c>
      <c r="DL107" s="21">
        <v>120.087</v>
      </c>
      <c r="DM107" s="21">
        <v>72.463999999999999</v>
      </c>
      <c r="DN107" s="27">
        <v>31891.648928249208</v>
      </c>
      <c r="DO107" s="29">
        <v>31319.13371636271</v>
      </c>
      <c r="DP107" s="31">
        <v>16.55</v>
      </c>
      <c r="DQ107" s="23">
        <v>0.15</v>
      </c>
      <c r="DR107" s="31">
        <v>18.265439999999995</v>
      </c>
      <c r="DS107" s="31">
        <v>0.99750000000000005</v>
      </c>
      <c r="DT107" s="22">
        <v>22.238095238095237</v>
      </c>
      <c r="DU107" s="22">
        <v>21.142857142857142</v>
      </c>
      <c r="DV107" s="22">
        <v>22.095238095238095</v>
      </c>
      <c r="DW107" s="22">
        <v>20.476190476190474</v>
      </c>
      <c r="DX107" s="22">
        <v>21.666666666666668</v>
      </c>
      <c r="DY107" s="22">
        <v>21</v>
      </c>
      <c r="DZ107" s="2"/>
      <c r="EA107" s="2"/>
      <c r="EB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R107" s="2"/>
    </row>
    <row r="108" spans="1:148" x14ac:dyDescent="0.2">
      <c r="A108" s="1">
        <v>2006</v>
      </c>
      <c r="B108" s="51">
        <v>44002</v>
      </c>
      <c r="C108" s="3" t="s">
        <v>190</v>
      </c>
      <c r="D108" s="4" t="s">
        <v>345</v>
      </c>
      <c r="E108" s="18">
        <v>597.01</v>
      </c>
      <c r="F108" s="4" t="s">
        <v>44</v>
      </c>
      <c r="G108" s="18">
        <v>249</v>
      </c>
      <c r="H108" s="40">
        <v>865931.08</v>
      </c>
      <c r="I108" s="40">
        <v>2680.45</v>
      </c>
      <c r="J108" s="40">
        <v>605665.05000000005</v>
      </c>
      <c r="K108" s="40">
        <v>174733.34</v>
      </c>
      <c r="L108" s="40">
        <v>168136.94</v>
      </c>
      <c r="M108" s="40">
        <v>0</v>
      </c>
      <c r="N108" s="40">
        <v>708</v>
      </c>
      <c r="O108" s="40">
        <v>0</v>
      </c>
      <c r="P108" s="40">
        <v>78439.89</v>
      </c>
      <c r="Q108" s="40">
        <v>0</v>
      </c>
      <c r="R108" s="40">
        <v>202.29</v>
      </c>
      <c r="S108" s="40">
        <v>48613.98</v>
      </c>
      <c r="T108" s="40">
        <v>42087.07</v>
      </c>
      <c r="U108" s="40">
        <v>0</v>
      </c>
      <c r="V108" s="40">
        <v>0</v>
      </c>
      <c r="W108" s="40">
        <v>0</v>
      </c>
      <c r="X108" s="40">
        <v>568862.34</v>
      </c>
      <c r="Y108" s="40">
        <v>0</v>
      </c>
      <c r="Z108" s="40">
        <v>0</v>
      </c>
      <c r="AA108" s="44">
        <v>43690</v>
      </c>
      <c r="AB108" s="44">
        <v>2081</v>
      </c>
      <c r="AC108" s="40">
        <v>999537.73</v>
      </c>
      <c r="AD108" s="40">
        <v>0</v>
      </c>
      <c r="AE108" s="40">
        <v>0</v>
      </c>
      <c r="AF108" s="40">
        <v>24070.15</v>
      </c>
      <c r="AG108" s="40">
        <v>0</v>
      </c>
      <c r="AH108" s="40">
        <v>0</v>
      </c>
      <c r="AI108" s="40">
        <v>0</v>
      </c>
      <c r="AJ108" s="40">
        <v>348</v>
      </c>
      <c r="AK108" s="40">
        <v>0</v>
      </c>
      <c r="AL108" s="40">
        <v>35682</v>
      </c>
      <c r="AM108" s="40">
        <v>0</v>
      </c>
      <c r="AN108" s="40">
        <v>0</v>
      </c>
      <c r="AO108" s="40">
        <v>64592.47</v>
      </c>
      <c r="AP108" s="40">
        <v>116858.86</v>
      </c>
      <c r="AQ108" s="40">
        <v>90830.89</v>
      </c>
      <c r="AR108" s="40">
        <v>247750.73</v>
      </c>
      <c r="AS108" s="40">
        <v>0</v>
      </c>
      <c r="AT108" s="40">
        <v>0</v>
      </c>
      <c r="AU108" s="40">
        <v>0</v>
      </c>
      <c r="AV108" s="40">
        <v>64526.559999999998</v>
      </c>
      <c r="AW108" s="40">
        <v>14653.69</v>
      </c>
      <c r="AX108" s="40">
        <v>2613.4499999999998</v>
      </c>
      <c r="AY108" s="40">
        <v>0</v>
      </c>
      <c r="AZ108" s="40">
        <v>160917.01</v>
      </c>
      <c r="BA108" s="40">
        <v>0</v>
      </c>
      <c r="BB108" s="40">
        <v>0</v>
      </c>
      <c r="BC108" s="40">
        <v>0</v>
      </c>
      <c r="BD108" s="40">
        <v>1505.85</v>
      </c>
      <c r="BE108" s="40">
        <v>44908.58</v>
      </c>
      <c r="BF108" s="40">
        <v>138281.35</v>
      </c>
      <c r="BG108" s="40">
        <v>1476.52</v>
      </c>
      <c r="BH108" s="40">
        <v>0</v>
      </c>
      <c r="BI108" s="40">
        <v>0</v>
      </c>
      <c r="BJ108" s="40">
        <v>0</v>
      </c>
      <c r="BK108" s="40">
        <v>0</v>
      </c>
      <c r="BL108" s="40">
        <v>0</v>
      </c>
      <c r="BM108" s="40">
        <v>0</v>
      </c>
      <c r="BN108" s="40">
        <v>0</v>
      </c>
      <c r="BO108" s="40">
        <v>0</v>
      </c>
      <c r="BP108" s="40">
        <v>0</v>
      </c>
      <c r="BQ108" s="40">
        <v>0</v>
      </c>
      <c r="BR108" s="40">
        <v>0</v>
      </c>
      <c r="BS108" s="40">
        <v>0</v>
      </c>
      <c r="BT108" s="40">
        <v>0</v>
      </c>
      <c r="BU108" s="40">
        <v>6413.3231849263766</v>
      </c>
      <c r="BV108" s="40">
        <v>7284.4732612418566</v>
      </c>
      <c r="BW108" s="40">
        <v>373324.14</v>
      </c>
      <c r="BX108" s="40">
        <v>176876.86</v>
      </c>
      <c r="BY108" s="40">
        <v>141557.57999999999</v>
      </c>
      <c r="BZ108" s="40">
        <v>11680.26</v>
      </c>
      <c r="CA108" s="40">
        <v>0</v>
      </c>
      <c r="CB108" s="40">
        <v>0</v>
      </c>
      <c r="CC108" s="40">
        <v>0</v>
      </c>
      <c r="CD108" s="40">
        <v>0</v>
      </c>
      <c r="CE108" s="40">
        <v>0</v>
      </c>
      <c r="CF108" s="40">
        <v>0</v>
      </c>
      <c r="CG108" s="40">
        <v>162701.38</v>
      </c>
      <c r="CH108" s="40">
        <v>187462.54</v>
      </c>
      <c r="CI108" s="26">
        <v>3.74</v>
      </c>
      <c r="CJ108" s="26">
        <v>4.91</v>
      </c>
      <c r="CK108" s="26">
        <v>6.01</v>
      </c>
      <c r="CL108" s="26">
        <v>12.9</v>
      </c>
      <c r="CM108" s="26">
        <v>0.66</v>
      </c>
      <c r="CN108" s="26">
        <v>1.1299999999999999</v>
      </c>
      <c r="CO108" s="26">
        <v>0</v>
      </c>
      <c r="CP108" s="26">
        <v>0.3</v>
      </c>
      <c r="CQ108" s="4" t="s">
        <v>243</v>
      </c>
      <c r="CR108" s="45">
        <v>116140578</v>
      </c>
      <c r="CS108" s="45">
        <v>670620</v>
      </c>
      <c r="CT108" s="45">
        <v>11793649</v>
      </c>
      <c r="CU108" s="45">
        <v>20397181</v>
      </c>
      <c r="CV108" s="45">
        <v>22</v>
      </c>
      <c r="CW108" s="18">
        <v>249</v>
      </c>
      <c r="CX108" s="39">
        <v>3</v>
      </c>
      <c r="CY108" s="23">
        <v>0</v>
      </c>
      <c r="CZ108" s="23">
        <v>0.66810541460504613</v>
      </c>
      <c r="DA108" s="23">
        <v>8.8353413654618476E-2</v>
      </c>
      <c r="DB108" s="39">
        <v>86</v>
      </c>
      <c r="DC108" s="18">
        <f t="shared" si="5"/>
        <v>10.251427583339158</v>
      </c>
      <c r="DD108" s="23">
        <f t="shared" si="4"/>
        <v>0.96982198452637847</v>
      </c>
      <c r="DE108" s="39">
        <v>13</v>
      </c>
      <c r="DF108" s="21">
        <v>0.78200000000000003</v>
      </c>
      <c r="DG108" s="21">
        <v>0</v>
      </c>
      <c r="DH108" s="21">
        <v>4</v>
      </c>
      <c r="DI108" s="21">
        <v>288.15100000000001</v>
      </c>
      <c r="DJ108" s="21">
        <v>185.50399999999999</v>
      </c>
      <c r="DK108" s="21">
        <v>54.042999999999999</v>
      </c>
      <c r="DL108" s="21">
        <v>190.46199999999999</v>
      </c>
      <c r="DM108" s="21">
        <v>56.539000000000001</v>
      </c>
      <c r="DN108" s="27">
        <v>29654.086367248106</v>
      </c>
      <c r="DO108" s="29">
        <v>31116.750741043088</v>
      </c>
      <c r="DP108" s="31">
        <v>11.884615384615385</v>
      </c>
      <c r="DQ108" s="23">
        <v>0.15384615384615385</v>
      </c>
      <c r="DR108" s="31">
        <v>24.289300000000019</v>
      </c>
      <c r="DS108" s="31">
        <v>0</v>
      </c>
      <c r="DT108" s="22">
        <v>21.545454545454547</v>
      </c>
      <c r="DU108" s="22">
        <v>19.90909090909091</v>
      </c>
      <c r="DV108" s="22">
        <v>21.818181818181817</v>
      </c>
      <c r="DW108" s="22">
        <v>21.272727272727273</v>
      </c>
      <c r="DX108" s="22">
        <v>21.272727272727273</v>
      </c>
      <c r="DY108" s="22">
        <v>11</v>
      </c>
      <c r="DZ108" s="2"/>
      <c r="EA108" s="2"/>
      <c r="EB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R108" s="2"/>
    </row>
    <row r="109" spans="1:148" x14ac:dyDescent="0.2">
      <c r="A109" s="1">
        <v>2006</v>
      </c>
      <c r="B109" s="51">
        <v>45002</v>
      </c>
      <c r="C109" s="3" t="s">
        <v>119</v>
      </c>
      <c r="D109" s="4" t="s">
        <v>346</v>
      </c>
      <c r="E109" s="18">
        <v>321.88</v>
      </c>
      <c r="F109" s="4" t="s">
        <v>45</v>
      </c>
      <c r="G109" s="18">
        <v>218</v>
      </c>
      <c r="H109" s="40">
        <v>560884.78</v>
      </c>
      <c r="I109" s="40">
        <v>24182.75</v>
      </c>
      <c r="J109" s="40">
        <v>752877.94</v>
      </c>
      <c r="K109" s="40">
        <v>74487.490000000005</v>
      </c>
      <c r="L109" s="40">
        <v>169603.55</v>
      </c>
      <c r="M109" s="40">
        <v>15.49</v>
      </c>
      <c r="N109" s="40">
        <v>500</v>
      </c>
      <c r="O109" s="40">
        <v>11669</v>
      </c>
      <c r="P109" s="40">
        <v>69814.41</v>
      </c>
      <c r="Q109" s="40">
        <v>6.84</v>
      </c>
      <c r="R109" s="40">
        <v>0</v>
      </c>
      <c r="S109" s="40">
        <v>36511.67</v>
      </c>
      <c r="T109" s="40">
        <v>35278.339999999997</v>
      </c>
      <c r="U109" s="40">
        <v>2.71</v>
      </c>
      <c r="V109" s="40">
        <v>0</v>
      </c>
      <c r="W109" s="40">
        <v>0</v>
      </c>
      <c r="X109" s="40">
        <v>726331.15</v>
      </c>
      <c r="Y109" s="40">
        <v>0</v>
      </c>
      <c r="Z109" s="40">
        <v>0</v>
      </c>
      <c r="AA109" s="44">
        <v>37283</v>
      </c>
      <c r="AB109" s="44">
        <v>0</v>
      </c>
      <c r="AC109" s="40">
        <v>882601.44</v>
      </c>
      <c r="AD109" s="40">
        <v>477.37</v>
      </c>
      <c r="AE109" s="40">
        <v>0</v>
      </c>
      <c r="AF109" s="40">
        <v>38107.46</v>
      </c>
      <c r="AG109" s="40">
        <v>0</v>
      </c>
      <c r="AH109" s="40">
        <v>0</v>
      </c>
      <c r="AI109" s="40">
        <v>78078.11</v>
      </c>
      <c r="AJ109" s="40">
        <v>0</v>
      </c>
      <c r="AK109" s="40">
        <v>0</v>
      </c>
      <c r="AL109" s="40">
        <v>0</v>
      </c>
      <c r="AM109" s="40">
        <v>0</v>
      </c>
      <c r="AN109" s="40">
        <v>0</v>
      </c>
      <c r="AO109" s="40">
        <v>11819.46</v>
      </c>
      <c r="AP109" s="40">
        <v>180097.45</v>
      </c>
      <c r="AQ109" s="40">
        <v>93221.56</v>
      </c>
      <c r="AR109" s="40">
        <v>208552.89</v>
      </c>
      <c r="AS109" s="40">
        <v>0</v>
      </c>
      <c r="AT109" s="40">
        <v>0</v>
      </c>
      <c r="AU109" s="40">
        <v>0</v>
      </c>
      <c r="AV109" s="40">
        <v>60262.05</v>
      </c>
      <c r="AW109" s="40">
        <v>6904.96</v>
      </c>
      <c r="AX109" s="40">
        <v>906.48</v>
      </c>
      <c r="AY109" s="40">
        <v>0</v>
      </c>
      <c r="AZ109" s="40">
        <v>247122.36</v>
      </c>
      <c r="BA109" s="40">
        <v>0</v>
      </c>
      <c r="BB109" s="40">
        <v>0</v>
      </c>
      <c r="BC109" s="40">
        <v>0</v>
      </c>
      <c r="BD109" s="40">
        <v>17404.740000000002</v>
      </c>
      <c r="BE109" s="40">
        <v>24853.119999999999</v>
      </c>
      <c r="BF109" s="40">
        <v>0</v>
      </c>
      <c r="BG109" s="40">
        <v>0</v>
      </c>
      <c r="BH109" s="40">
        <v>0</v>
      </c>
      <c r="BI109" s="40">
        <v>0</v>
      </c>
      <c r="BJ109" s="40">
        <v>0</v>
      </c>
      <c r="BK109" s="40">
        <v>0</v>
      </c>
      <c r="BL109" s="40">
        <v>0</v>
      </c>
      <c r="BM109" s="40">
        <v>0</v>
      </c>
      <c r="BN109" s="40">
        <v>0</v>
      </c>
      <c r="BO109" s="40">
        <v>0</v>
      </c>
      <c r="BP109" s="40">
        <v>0</v>
      </c>
      <c r="BQ109" s="40">
        <v>0</v>
      </c>
      <c r="BR109" s="40">
        <v>17500</v>
      </c>
      <c r="BS109" s="40">
        <v>0</v>
      </c>
      <c r="BT109" s="40">
        <v>0</v>
      </c>
      <c r="BU109" s="40">
        <v>6606.2470683454885</v>
      </c>
      <c r="BV109" s="40">
        <v>7160.0710035225829</v>
      </c>
      <c r="BW109" s="40">
        <v>333562.94</v>
      </c>
      <c r="BX109" s="40">
        <v>279773.61</v>
      </c>
      <c r="BY109" s="40">
        <v>112041.52</v>
      </c>
      <c r="BZ109" s="40">
        <v>103603.28</v>
      </c>
      <c r="CA109" s="40">
        <v>113025.62</v>
      </c>
      <c r="CB109" s="40">
        <v>104185</v>
      </c>
      <c r="CC109" s="40">
        <v>0</v>
      </c>
      <c r="CD109" s="40">
        <v>0</v>
      </c>
      <c r="CE109" s="40">
        <v>0</v>
      </c>
      <c r="CF109" s="40">
        <v>0</v>
      </c>
      <c r="CG109" s="40">
        <v>74372.960000000006</v>
      </c>
      <c r="CH109" s="40">
        <v>78887.179999999993</v>
      </c>
      <c r="CI109" s="26">
        <v>3.19</v>
      </c>
      <c r="CJ109" s="26">
        <v>4.1900000000000004</v>
      </c>
      <c r="CK109" s="26">
        <v>5.13</v>
      </c>
      <c r="CL109" s="26">
        <v>11</v>
      </c>
      <c r="CM109" s="26">
        <v>0.44</v>
      </c>
      <c r="CN109" s="26">
        <v>1.07</v>
      </c>
      <c r="CO109" s="26">
        <v>0.87</v>
      </c>
      <c r="CP109" s="26">
        <v>0.3</v>
      </c>
      <c r="CQ109" s="4"/>
      <c r="CR109" s="45">
        <v>108645504</v>
      </c>
      <c r="CS109" s="45">
        <v>1568764</v>
      </c>
      <c r="CT109" s="45">
        <v>12902783</v>
      </c>
      <c r="CU109" s="45">
        <v>4139545</v>
      </c>
      <c r="CV109" s="45">
        <v>32</v>
      </c>
      <c r="CW109" s="18">
        <v>226</v>
      </c>
      <c r="CX109" s="39">
        <v>11</v>
      </c>
      <c r="CY109" s="23">
        <v>0</v>
      </c>
      <c r="CZ109" s="23">
        <v>0.32349754105192963</v>
      </c>
      <c r="DA109" s="23">
        <v>0.1415929203539823</v>
      </c>
      <c r="DB109" s="39">
        <v>97</v>
      </c>
      <c r="DC109" s="18">
        <f t="shared" si="5"/>
        <v>10.772903383263685</v>
      </c>
      <c r="DD109" s="23">
        <f t="shared" si="4"/>
        <v>0.99805476100692558</v>
      </c>
      <c r="DE109" s="39">
        <v>13</v>
      </c>
      <c r="DF109" s="21">
        <v>0.47699999999999998</v>
      </c>
      <c r="DG109" s="21">
        <v>0</v>
      </c>
      <c r="DH109" s="21">
        <v>1.8</v>
      </c>
      <c r="DI109" s="21">
        <v>259.05</v>
      </c>
      <c r="DJ109" s="21">
        <v>145.488</v>
      </c>
      <c r="DK109" s="21">
        <v>71.543000000000006</v>
      </c>
      <c r="DL109" s="21">
        <v>145.739</v>
      </c>
      <c r="DM109" s="21">
        <v>71.715000000000003</v>
      </c>
      <c r="DN109" s="27">
        <v>30674.698358705296</v>
      </c>
      <c r="DO109" s="29">
        <v>33052.977621904414</v>
      </c>
      <c r="DP109" s="31">
        <v>10.571428571428571</v>
      </c>
      <c r="DQ109" s="23">
        <v>0.14285714285714285</v>
      </c>
      <c r="DR109" s="31">
        <v>20.97855999999998</v>
      </c>
      <c r="DS109" s="31">
        <v>0</v>
      </c>
      <c r="DT109" s="22"/>
      <c r="DU109" s="22"/>
      <c r="DY109" s="22">
        <v>8</v>
      </c>
      <c r="DZ109" s="2"/>
      <c r="EA109" s="2"/>
      <c r="EB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R109" s="2"/>
    </row>
    <row r="110" spans="1:148" x14ac:dyDescent="0.2">
      <c r="A110" s="1">
        <v>2006</v>
      </c>
      <c r="B110" s="51">
        <v>45004</v>
      </c>
      <c r="C110" s="3" t="s">
        <v>120</v>
      </c>
      <c r="D110" s="4" t="s">
        <v>347</v>
      </c>
      <c r="E110" s="18">
        <v>657.7</v>
      </c>
      <c r="F110" s="4" t="s">
        <v>45</v>
      </c>
      <c r="G110" s="18">
        <v>534</v>
      </c>
      <c r="H110" s="40">
        <v>1434161.5</v>
      </c>
      <c r="I110" s="40">
        <v>57280.69</v>
      </c>
      <c r="J110" s="40">
        <v>1373063.91</v>
      </c>
      <c r="K110" s="40">
        <v>186097.46</v>
      </c>
      <c r="L110" s="40">
        <v>472119.53</v>
      </c>
      <c r="M110" s="40">
        <v>0</v>
      </c>
      <c r="N110" s="40">
        <v>0</v>
      </c>
      <c r="O110" s="40">
        <v>0</v>
      </c>
      <c r="P110" s="40">
        <v>352333.7</v>
      </c>
      <c r="Q110" s="40">
        <v>0</v>
      </c>
      <c r="R110" s="40">
        <v>0</v>
      </c>
      <c r="S110" s="40">
        <v>105950.89</v>
      </c>
      <c r="T110" s="40">
        <v>49364.62</v>
      </c>
      <c r="U110" s="40">
        <v>0</v>
      </c>
      <c r="V110" s="40">
        <v>0</v>
      </c>
      <c r="W110" s="40">
        <v>0</v>
      </c>
      <c r="X110" s="40">
        <v>1272938.3</v>
      </c>
      <c r="Y110" s="40">
        <v>0</v>
      </c>
      <c r="Z110" s="40">
        <v>0</v>
      </c>
      <c r="AA110" s="44">
        <v>99312</v>
      </c>
      <c r="AB110" s="44">
        <v>4639</v>
      </c>
      <c r="AC110" s="40">
        <v>1781476.06</v>
      </c>
      <c r="AD110" s="40">
        <v>0</v>
      </c>
      <c r="AE110" s="40">
        <v>15993.14</v>
      </c>
      <c r="AF110" s="40">
        <v>60045.85</v>
      </c>
      <c r="AG110" s="40">
        <v>0</v>
      </c>
      <c r="AH110" s="40">
        <v>0</v>
      </c>
      <c r="AI110" s="40">
        <v>322554.59999999998</v>
      </c>
      <c r="AJ110" s="40">
        <v>19397.28</v>
      </c>
      <c r="AK110" s="40">
        <v>0</v>
      </c>
      <c r="AL110" s="40">
        <v>0</v>
      </c>
      <c r="AM110" s="40">
        <v>0</v>
      </c>
      <c r="AN110" s="40">
        <v>0</v>
      </c>
      <c r="AO110" s="40">
        <v>151059.4</v>
      </c>
      <c r="AP110" s="40">
        <v>315611.25</v>
      </c>
      <c r="AQ110" s="40">
        <v>215472.81</v>
      </c>
      <c r="AR110" s="40">
        <v>426943.13</v>
      </c>
      <c r="AS110" s="40">
        <v>11418.23</v>
      </c>
      <c r="AT110" s="40">
        <v>0</v>
      </c>
      <c r="AU110" s="40">
        <v>0</v>
      </c>
      <c r="AV110" s="40">
        <v>161220.48000000001</v>
      </c>
      <c r="AW110" s="40">
        <v>0</v>
      </c>
      <c r="AX110" s="40">
        <v>1912</v>
      </c>
      <c r="AY110" s="40">
        <v>54829</v>
      </c>
      <c r="AZ110" s="40">
        <v>47423.09</v>
      </c>
      <c r="BA110" s="40">
        <v>0</v>
      </c>
      <c r="BB110" s="40">
        <v>0</v>
      </c>
      <c r="BC110" s="40">
        <v>240565</v>
      </c>
      <c r="BD110" s="40">
        <v>33751.01</v>
      </c>
      <c r="BE110" s="40">
        <v>135134.29999999999</v>
      </c>
      <c r="BF110" s="40">
        <v>0</v>
      </c>
      <c r="BG110" s="40">
        <v>166.4</v>
      </c>
      <c r="BH110" s="40">
        <v>0</v>
      </c>
      <c r="BI110" s="40">
        <v>0</v>
      </c>
      <c r="BJ110" s="40">
        <v>0</v>
      </c>
      <c r="BK110" s="40">
        <v>0</v>
      </c>
      <c r="BL110" s="40">
        <v>0</v>
      </c>
      <c r="BM110" s="40">
        <v>0</v>
      </c>
      <c r="BN110" s="40">
        <v>0</v>
      </c>
      <c r="BO110" s="40">
        <v>0</v>
      </c>
      <c r="BP110" s="40">
        <v>0</v>
      </c>
      <c r="BQ110" s="40">
        <v>0</v>
      </c>
      <c r="BR110" s="40">
        <v>22328.799999999999</v>
      </c>
      <c r="BS110" s="40">
        <v>0</v>
      </c>
      <c r="BT110" s="40">
        <v>0</v>
      </c>
      <c r="BU110" s="40">
        <v>5711.2430470541267</v>
      </c>
      <c r="BV110" s="40">
        <v>6402.3968751816165</v>
      </c>
      <c r="BW110" s="40">
        <v>1529439.57</v>
      </c>
      <c r="BX110" s="40">
        <v>674972.24</v>
      </c>
      <c r="BY110" s="40">
        <v>1836.16</v>
      </c>
      <c r="BZ110" s="40">
        <v>392244.61</v>
      </c>
      <c r="CA110" s="40">
        <v>0</v>
      </c>
      <c r="CB110" s="40">
        <v>0</v>
      </c>
      <c r="CC110" s="40">
        <v>0</v>
      </c>
      <c r="CD110" s="40">
        <v>0</v>
      </c>
      <c r="CE110" s="40">
        <v>0</v>
      </c>
      <c r="CF110" s="40">
        <v>0</v>
      </c>
      <c r="CG110" s="40">
        <v>234468.86</v>
      </c>
      <c r="CH110" s="40">
        <v>217152.02</v>
      </c>
      <c r="CI110" s="26">
        <v>3.19</v>
      </c>
      <c r="CJ110" s="26">
        <v>4.1900000000000004</v>
      </c>
      <c r="CK110" s="26">
        <v>5.13</v>
      </c>
      <c r="CL110" s="26">
        <v>11</v>
      </c>
      <c r="CM110" s="26">
        <v>1.4</v>
      </c>
      <c r="CN110" s="26">
        <v>1.69</v>
      </c>
      <c r="CO110" s="26">
        <v>0</v>
      </c>
      <c r="CP110" s="26">
        <v>0.3</v>
      </c>
      <c r="CQ110" s="4"/>
      <c r="CR110" s="45">
        <v>189326794</v>
      </c>
      <c r="CS110" s="45">
        <v>380556</v>
      </c>
      <c r="CT110" s="45">
        <v>47047203</v>
      </c>
      <c r="CU110" s="45">
        <v>25364780</v>
      </c>
      <c r="CV110" s="45">
        <v>50</v>
      </c>
      <c r="CW110" s="18">
        <v>539</v>
      </c>
      <c r="CX110" s="39">
        <v>33</v>
      </c>
      <c r="CY110" s="23">
        <v>1.7985611510791366E-2</v>
      </c>
      <c r="CZ110" s="23">
        <v>0.47648436811006262</v>
      </c>
      <c r="DA110" s="23">
        <v>9.2764378478664186E-2</v>
      </c>
      <c r="DB110" s="39">
        <v>138</v>
      </c>
      <c r="DC110" s="18">
        <f t="shared" si="5"/>
        <v>14.485497437088195</v>
      </c>
      <c r="DD110" s="23">
        <f t="shared" si="4"/>
        <v>0.95816515343818143</v>
      </c>
      <c r="DE110" s="39">
        <v>39</v>
      </c>
      <c r="DF110" s="21">
        <v>1.7350000000000001</v>
      </c>
      <c r="DG110" s="21">
        <v>0</v>
      </c>
      <c r="DH110" s="21">
        <v>5</v>
      </c>
      <c r="DI110" s="21">
        <v>560.87860000000001</v>
      </c>
      <c r="DJ110" s="21">
        <v>355.71</v>
      </c>
      <c r="DK110" s="21">
        <v>155.38200000000001</v>
      </c>
      <c r="DL110" s="21">
        <v>366.41899999999998</v>
      </c>
      <c r="DM110" s="21">
        <v>166.988</v>
      </c>
      <c r="DN110" s="27">
        <v>36394.637624722418</v>
      </c>
      <c r="DO110" s="29">
        <v>35595.61967543506</v>
      </c>
      <c r="DP110" s="31">
        <v>16.282051282051281</v>
      </c>
      <c r="DQ110" s="23">
        <v>7.6923076923076927E-2</v>
      </c>
      <c r="DR110" s="31">
        <v>37.209629999999997</v>
      </c>
      <c r="DS110" s="31">
        <v>0</v>
      </c>
      <c r="DT110" s="22">
        <v>21.714285714285715</v>
      </c>
      <c r="DU110" s="22">
        <v>19.942857142857143</v>
      </c>
      <c r="DV110" s="22">
        <v>19.885714285714286</v>
      </c>
      <c r="DW110" s="22">
        <v>20.942857142857143</v>
      </c>
      <c r="DX110" s="22">
        <v>20.771428571428572</v>
      </c>
      <c r="DY110" s="22">
        <v>35</v>
      </c>
      <c r="DZ110" s="2"/>
      <c r="EA110" s="2"/>
      <c r="EB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R110" s="2"/>
    </row>
    <row r="111" spans="1:148" x14ac:dyDescent="0.2">
      <c r="A111" s="1">
        <v>2006</v>
      </c>
      <c r="B111" s="51">
        <v>46001</v>
      </c>
      <c r="C111" s="3" t="s">
        <v>121</v>
      </c>
      <c r="D111" s="4" t="s">
        <v>348</v>
      </c>
      <c r="E111" s="18">
        <v>3121</v>
      </c>
      <c r="F111" s="4" t="s">
        <v>46</v>
      </c>
      <c r="G111" s="18">
        <v>2688</v>
      </c>
      <c r="H111" s="40">
        <v>5981416.540000001</v>
      </c>
      <c r="I111" s="40">
        <v>436976.01</v>
      </c>
      <c r="J111" s="40">
        <v>6243880.5100000007</v>
      </c>
      <c r="K111" s="40">
        <v>1586739.61</v>
      </c>
      <c r="L111" s="40">
        <v>2721360.03</v>
      </c>
      <c r="M111" s="40">
        <v>0</v>
      </c>
      <c r="N111" s="40">
        <v>0</v>
      </c>
      <c r="O111" s="40">
        <v>0</v>
      </c>
      <c r="P111" s="40">
        <v>1146403.31</v>
      </c>
      <c r="Q111" s="40">
        <v>0</v>
      </c>
      <c r="R111" s="40">
        <v>734495</v>
      </c>
      <c r="S111" s="40">
        <v>568654.03</v>
      </c>
      <c r="T111" s="40">
        <v>278907.59000000003</v>
      </c>
      <c r="U111" s="40">
        <v>0</v>
      </c>
      <c r="V111" s="40">
        <v>0</v>
      </c>
      <c r="W111" s="40">
        <v>0</v>
      </c>
      <c r="X111" s="40">
        <v>5931131.7300000004</v>
      </c>
      <c r="Y111" s="40">
        <v>734495</v>
      </c>
      <c r="Z111" s="40">
        <v>0</v>
      </c>
      <c r="AA111" s="44">
        <v>491555</v>
      </c>
      <c r="AB111" s="44">
        <v>16953</v>
      </c>
      <c r="AC111" s="40">
        <v>8848944.75</v>
      </c>
      <c r="AD111" s="40">
        <v>0</v>
      </c>
      <c r="AE111" s="40">
        <v>78030.37</v>
      </c>
      <c r="AF111" s="40">
        <v>67115.3</v>
      </c>
      <c r="AG111" s="40">
        <v>0</v>
      </c>
      <c r="AH111" s="40">
        <v>0</v>
      </c>
      <c r="AI111" s="40">
        <v>1860391.37</v>
      </c>
      <c r="AJ111" s="40">
        <v>0</v>
      </c>
      <c r="AK111" s="40">
        <v>0</v>
      </c>
      <c r="AL111" s="40">
        <v>0</v>
      </c>
      <c r="AM111" s="40">
        <v>0</v>
      </c>
      <c r="AN111" s="40">
        <v>0</v>
      </c>
      <c r="AO111" s="40">
        <v>1018910.69</v>
      </c>
      <c r="AP111" s="40">
        <v>891581.49</v>
      </c>
      <c r="AQ111" s="40">
        <v>506864.98</v>
      </c>
      <c r="AR111" s="40">
        <v>2452323.15</v>
      </c>
      <c r="AS111" s="40">
        <v>26661.74</v>
      </c>
      <c r="AT111" s="40">
        <v>5683.4</v>
      </c>
      <c r="AU111" s="40">
        <v>0</v>
      </c>
      <c r="AV111" s="40">
        <v>474678.81</v>
      </c>
      <c r="AW111" s="40">
        <v>25000</v>
      </c>
      <c r="AX111" s="40">
        <v>0</v>
      </c>
      <c r="AY111" s="40">
        <v>94850</v>
      </c>
      <c r="AZ111" s="40">
        <v>887863.56</v>
      </c>
      <c r="BA111" s="40">
        <v>0</v>
      </c>
      <c r="BB111" s="40">
        <v>0</v>
      </c>
      <c r="BC111" s="40">
        <v>803368.3</v>
      </c>
      <c r="BD111" s="40">
        <v>52707.72</v>
      </c>
      <c r="BE111" s="40">
        <v>433750.73</v>
      </c>
      <c r="BF111" s="40">
        <v>75292.42</v>
      </c>
      <c r="BG111" s="40">
        <v>24077.53</v>
      </c>
      <c r="BH111" s="40">
        <v>0</v>
      </c>
      <c r="BI111" s="40">
        <v>0</v>
      </c>
      <c r="BJ111" s="40">
        <v>0</v>
      </c>
      <c r="BK111" s="40">
        <v>0</v>
      </c>
      <c r="BL111" s="40">
        <v>0</v>
      </c>
      <c r="BM111" s="40">
        <v>0</v>
      </c>
      <c r="BN111" s="40">
        <v>0</v>
      </c>
      <c r="BO111" s="40">
        <v>0</v>
      </c>
      <c r="BP111" s="40">
        <v>0</v>
      </c>
      <c r="BQ111" s="40">
        <v>0</v>
      </c>
      <c r="BR111" s="40">
        <v>126291.69</v>
      </c>
      <c r="BS111" s="40">
        <v>0</v>
      </c>
      <c r="BT111" s="40">
        <v>0</v>
      </c>
      <c r="BU111" s="40">
        <v>5332.1619027411898</v>
      </c>
      <c r="BV111" s="40">
        <v>6196.5763989943271</v>
      </c>
      <c r="BW111" s="40">
        <v>2669546.85</v>
      </c>
      <c r="BX111" s="40">
        <v>3327767.53</v>
      </c>
      <c r="BY111" s="40">
        <v>616873.25</v>
      </c>
      <c r="BZ111" s="40">
        <v>487232.78</v>
      </c>
      <c r="CA111" s="40">
        <v>0</v>
      </c>
      <c r="CB111" s="40">
        <v>0</v>
      </c>
      <c r="CC111" s="40">
        <v>0</v>
      </c>
      <c r="CD111" s="40">
        <v>0</v>
      </c>
      <c r="CE111" s="40">
        <v>0</v>
      </c>
      <c r="CF111" s="40">
        <v>0</v>
      </c>
      <c r="CG111" s="40">
        <v>935998.59</v>
      </c>
      <c r="CH111" s="40">
        <v>903566.06</v>
      </c>
      <c r="CI111" s="26">
        <v>3.19</v>
      </c>
      <c r="CJ111" s="26">
        <v>4.1900000000000004</v>
      </c>
      <c r="CK111" s="26">
        <v>5.13</v>
      </c>
      <c r="CL111" s="26">
        <v>11</v>
      </c>
      <c r="CM111" s="26">
        <v>1.25</v>
      </c>
      <c r="CN111" s="26">
        <v>3</v>
      </c>
      <c r="CO111" s="26">
        <v>0</v>
      </c>
      <c r="CP111" s="26">
        <v>0.3</v>
      </c>
      <c r="CQ111" s="4"/>
      <c r="CR111" s="45">
        <v>202417886</v>
      </c>
      <c r="CS111" s="45">
        <v>15507072</v>
      </c>
      <c r="CT111" s="45">
        <v>481418988</v>
      </c>
      <c r="CU111" s="45">
        <v>227569938</v>
      </c>
      <c r="CV111" s="45">
        <v>371</v>
      </c>
      <c r="CW111" s="18">
        <v>2688</v>
      </c>
      <c r="CX111" s="39">
        <v>196</v>
      </c>
      <c r="CY111" s="23">
        <v>2.3943661971830954E-2</v>
      </c>
      <c r="CZ111" s="23">
        <v>0.14818491167550482</v>
      </c>
      <c r="DA111" s="23">
        <v>0.13802083333333334</v>
      </c>
      <c r="DB111" s="39">
        <v>365</v>
      </c>
      <c r="DC111" s="18">
        <f t="shared" si="5"/>
        <v>13.8060033618234</v>
      </c>
      <c r="DD111" s="23">
        <f t="shared" si="4"/>
        <v>0.94670617501336196</v>
      </c>
      <c r="DE111" s="39">
        <v>182</v>
      </c>
      <c r="DF111" s="21">
        <v>15.138999999999999</v>
      </c>
      <c r="DG111" s="21">
        <v>0</v>
      </c>
      <c r="DH111" s="21">
        <v>103.04900000000001</v>
      </c>
      <c r="DI111" s="21">
        <v>2678.0340000000001</v>
      </c>
      <c r="DJ111" s="21">
        <v>1748.1310000000001</v>
      </c>
      <c r="DK111" s="21">
        <v>772.37099999999998</v>
      </c>
      <c r="DL111" s="21">
        <v>1828.758</v>
      </c>
      <c r="DM111" s="21">
        <v>833.63300000000004</v>
      </c>
      <c r="DN111" s="27">
        <v>33747.08738763781</v>
      </c>
      <c r="DO111" s="29">
        <v>33544.744428252532</v>
      </c>
      <c r="DP111" s="31">
        <v>15.125628140703517</v>
      </c>
      <c r="DQ111" s="23">
        <v>0.16582914572864321</v>
      </c>
      <c r="DR111" s="31">
        <v>193.69639000000075</v>
      </c>
      <c r="DS111" s="31">
        <v>1.00152</v>
      </c>
      <c r="DT111" s="22">
        <v>21.774774774774773</v>
      </c>
      <c r="DU111" s="22">
        <v>20.945945945945947</v>
      </c>
      <c r="DV111" s="22">
        <v>20.711711711711711</v>
      </c>
      <c r="DW111" s="22">
        <v>21.234234234234233</v>
      </c>
      <c r="DX111" s="22">
        <v>21.261261261261261</v>
      </c>
      <c r="DY111" s="22">
        <v>111</v>
      </c>
      <c r="DZ111" s="2"/>
      <c r="EA111" s="2"/>
      <c r="EB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R111" s="2"/>
    </row>
    <row r="112" spans="1:148" x14ac:dyDescent="0.2">
      <c r="A112" s="1">
        <v>2006</v>
      </c>
      <c r="B112" s="51">
        <v>46002</v>
      </c>
      <c r="C112" s="3" t="s">
        <v>211</v>
      </c>
      <c r="D112" s="4" t="s">
        <v>349</v>
      </c>
      <c r="E112" s="18">
        <v>863.69</v>
      </c>
      <c r="F112" s="4" t="s">
        <v>46</v>
      </c>
      <c r="G112" s="18">
        <v>206</v>
      </c>
      <c r="H112" s="40">
        <v>436838.41</v>
      </c>
      <c r="I112" s="40">
        <v>30148.61</v>
      </c>
      <c r="J112" s="40">
        <v>898007.66</v>
      </c>
      <c r="K112" s="40">
        <v>120681.29</v>
      </c>
      <c r="L112" s="40">
        <v>160675.01999999999</v>
      </c>
      <c r="M112" s="40">
        <v>0</v>
      </c>
      <c r="N112" s="40">
        <v>0</v>
      </c>
      <c r="O112" s="40">
        <v>0</v>
      </c>
      <c r="P112" s="40">
        <v>66296.91</v>
      </c>
      <c r="Q112" s="40">
        <v>0</v>
      </c>
      <c r="R112" s="40">
        <v>100060</v>
      </c>
      <c r="S112" s="40">
        <v>38305.629999999997</v>
      </c>
      <c r="T112" s="40">
        <v>15198.43</v>
      </c>
      <c r="U112" s="40">
        <v>0</v>
      </c>
      <c r="V112" s="40">
        <v>0</v>
      </c>
      <c r="W112" s="40">
        <v>0</v>
      </c>
      <c r="X112" s="40">
        <v>851574.92</v>
      </c>
      <c r="Y112" s="40">
        <v>100060</v>
      </c>
      <c r="Z112" s="40">
        <v>0</v>
      </c>
      <c r="AA112" s="44">
        <v>38064</v>
      </c>
      <c r="AB112" s="44">
        <v>1085</v>
      </c>
      <c r="AC112" s="40">
        <v>821005.38</v>
      </c>
      <c r="AD112" s="40">
        <v>0</v>
      </c>
      <c r="AE112" s="40">
        <v>0</v>
      </c>
      <c r="AF112" s="40">
        <v>0</v>
      </c>
      <c r="AG112" s="40">
        <v>0</v>
      </c>
      <c r="AH112" s="40">
        <v>0</v>
      </c>
      <c r="AI112" s="40">
        <v>122707.71</v>
      </c>
      <c r="AJ112" s="40">
        <v>0</v>
      </c>
      <c r="AK112" s="40">
        <v>0</v>
      </c>
      <c r="AL112" s="40">
        <v>14800</v>
      </c>
      <c r="AM112" s="40">
        <v>0</v>
      </c>
      <c r="AN112" s="40">
        <v>0</v>
      </c>
      <c r="AO112" s="40">
        <v>86124.14</v>
      </c>
      <c r="AP112" s="40">
        <v>175085.85</v>
      </c>
      <c r="AQ112" s="40">
        <v>41210.379999999997</v>
      </c>
      <c r="AR112" s="40">
        <v>175311.28</v>
      </c>
      <c r="AS112" s="40">
        <v>0</v>
      </c>
      <c r="AT112" s="40">
        <v>0</v>
      </c>
      <c r="AU112" s="40">
        <v>0</v>
      </c>
      <c r="AV112" s="40">
        <v>66371.81</v>
      </c>
      <c r="AW112" s="40">
        <v>0</v>
      </c>
      <c r="AX112" s="40">
        <v>0</v>
      </c>
      <c r="AY112" s="40">
        <v>0</v>
      </c>
      <c r="AZ112" s="40">
        <v>70872.86</v>
      </c>
      <c r="BA112" s="40">
        <v>0</v>
      </c>
      <c r="BB112" s="40">
        <v>0</v>
      </c>
      <c r="BC112" s="40">
        <v>51726.48</v>
      </c>
      <c r="BD112" s="40">
        <v>0</v>
      </c>
      <c r="BE112" s="40">
        <v>9041.6200000000008</v>
      </c>
      <c r="BF112" s="40">
        <v>0</v>
      </c>
      <c r="BG112" s="40">
        <v>0</v>
      </c>
      <c r="BH112" s="40">
        <v>0</v>
      </c>
      <c r="BI112" s="40">
        <v>0</v>
      </c>
      <c r="BJ112" s="40">
        <v>0</v>
      </c>
      <c r="BK112" s="40">
        <v>0</v>
      </c>
      <c r="BL112" s="40">
        <v>0</v>
      </c>
      <c r="BM112" s="40">
        <v>0</v>
      </c>
      <c r="BN112" s="40">
        <v>0</v>
      </c>
      <c r="BO112" s="40">
        <v>0</v>
      </c>
      <c r="BP112" s="40">
        <v>0</v>
      </c>
      <c r="BQ112" s="40">
        <v>0</v>
      </c>
      <c r="BR112" s="40">
        <v>0</v>
      </c>
      <c r="BS112" s="40">
        <v>0</v>
      </c>
      <c r="BT112" s="40">
        <v>0</v>
      </c>
      <c r="BU112" s="40">
        <v>6538.0654616511965</v>
      </c>
      <c r="BV112" s="40">
        <v>7239.9502380336608</v>
      </c>
      <c r="BW112" s="40">
        <v>229503.39</v>
      </c>
      <c r="BX112" s="40">
        <v>459690.45</v>
      </c>
      <c r="BY112" s="40">
        <v>137860.92000000001</v>
      </c>
      <c r="BZ112" s="40">
        <v>1586.24</v>
      </c>
      <c r="CA112" s="40">
        <v>0</v>
      </c>
      <c r="CB112" s="40">
        <v>0</v>
      </c>
      <c r="CC112" s="40">
        <v>0</v>
      </c>
      <c r="CD112" s="40">
        <v>0</v>
      </c>
      <c r="CE112" s="40">
        <v>0</v>
      </c>
      <c r="CF112" s="40">
        <v>0</v>
      </c>
      <c r="CG112" s="40">
        <v>86934.07</v>
      </c>
      <c r="CH112" s="40">
        <v>83086.7</v>
      </c>
      <c r="CI112" s="26">
        <v>6</v>
      </c>
      <c r="CJ112" s="26">
        <v>7.88</v>
      </c>
      <c r="CK112" s="26">
        <v>9.65</v>
      </c>
      <c r="CL112" s="26">
        <v>20.69</v>
      </c>
      <c r="CM112" s="26">
        <v>1.2</v>
      </c>
      <c r="CN112" s="26">
        <v>3</v>
      </c>
      <c r="CO112" s="26">
        <v>0</v>
      </c>
      <c r="CP112" s="26">
        <v>0.3</v>
      </c>
      <c r="CQ112" s="4" t="s">
        <v>243</v>
      </c>
      <c r="CR112" s="45">
        <v>38711689</v>
      </c>
      <c r="CS112" s="45">
        <v>224757</v>
      </c>
      <c r="CT112" s="45">
        <v>7320061</v>
      </c>
      <c r="CU112" s="45">
        <v>4152102</v>
      </c>
      <c r="CV112" s="45">
        <v>24</v>
      </c>
      <c r="CW112" s="18">
        <v>208</v>
      </c>
      <c r="CX112" s="39">
        <v>45</v>
      </c>
      <c r="CY112" s="23">
        <v>0</v>
      </c>
      <c r="CZ112" s="23">
        <v>0.50837366404517037</v>
      </c>
      <c r="DA112" s="23">
        <v>0.11538461538461539</v>
      </c>
      <c r="DB112" s="39">
        <v>0</v>
      </c>
      <c r="DC112" s="18">
        <f t="shared" si="5"/>
        <v>11.753550645936732</v>
      </c>
      <c r="DD112" s="23">
        <f t="shared" si="4"/>
        <v>0.96320394236599716</v>
      </c>
      <c r="DE112" s="39">
        <v>18</v>
      </c>
      <c r="DF112" s="21">
        <v>0</v>
      </c>
      <c r="DG112" s="21">
        <v>0</v>
      </c>
      <c r="DH112" s="21">
        <v>14.7</v>
      </c>
      <c r="DI112" s="21">
        <v>250.011</v>
      </c>
      <c r="DJ112" s="21">
        <v>126.724</v>
      </c>
      <c r="DK112" s="21">
        <v>73.424000000000007</v>
      </c>
      <c r="DL112" s="21">
        <v>131.245</v>
      </c>
      <c r="DM112" s="21">
        <v>76.549000000000007</v>
      </c>
      <c r="DN112" s="27">
        <v>30223.068829470707</v>
      </c>
      <c r="DO112" s="29">
        <v>30051.507299482419</v>
      </c>
      <c r="DP112" s="31">
        <v>16.105263157894736</v>
      </c>
      <c r="DQ112" s="23">
        <v>0.10526315789473684</v>
      </c>
      <c r="DR112" s="31">
        <v>17.696779999999979</v>
      </c>
      <c r="DS112" s="31">
        <v>0</v>
      </c>
      <c r="DT112" s="22">
        <v>21</v>
      </c>
      <c r="DU112" s="22">
        <v>21.294117647058822</v>
      </c>
      <c r="DV112" s="22">
        <v>19.647058823529413</v>
      </c>
      <c r="DW112" s="22">
        <v>22.235294117647058</v>
      </c>
      <c r="DX112" s="22">
        <v>21.235294117647058</v>
      </c>
      <c r="DY112" s="22">
        <v>17</v>
      </c>
      <c r="DZ112" s="2"/>
      <c r="EA112" s="2"/>
      <c r="EB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R112" s="2"/>
    </row>
    <row r="113" spans="1:148" x14ac:dyDescent="0.2">
      <c r="A113" s="1">
        <v>2006</v>
      </c>
      <c r="B113" s="51">
        <v>47001</v>
      </c>
      <c r="C113" s="3" t="s">
        <v>212</v>
      </c>
      <c r="D113" s="4" t="s">
        <v>350</v>
      </c>
      <c r="E113" s="18">
        <v>913.51</v>
      </c>
      <c r="F113" s="4" t="s">
        <v>47</v>
      </c>
      <c r="G113" s="18">
        <v>386</v>
      </c>
      <c r="H113" s="40">
        <v>470394.13</v>
      </c>
      <c r="I113" s="40">
        <v>18978.45</v>
      </c>
      <c r="J113" s="40">
        <v>1445172.97</v>
      </c>
      <c r="K113" s="40">
        <v>695970.83</v>
      </c>
      <c r="L113" s="40">
        <v>28114.639999999999</v>
      </c>
      <c r="M113" s="40">
        <v>0</v>
      </c>
      <c r="N113" s="40">
        <v>0</v>
      </c>
      <c r="O113" s="40">
        <v>0</v>
      </c>
      <c r="P113" s="40">
        <v>111626.73</v>
      </c>
      <c r="Q113" s="40">
        <v>0</v>
      </c>
      <c r="R113" s="40">
        <v>152784</v>
      </c>
      <c r="S113" s="40">
        <v>138280.32999999999</v>
      </c>
      <c r="T113" s="40">
        <v>23147.78</v>
      </c>
      <c r="U113" s="40">
        <v>0</v>
      </c>
      <c r="V113" s="40">
        <v>0</v>
      </c>
      <c r="W113" s="40">
        <v>0</v>
      </c>
      <c r="X113" s="40">
        <v>1399950.04</v>
      </c>
      <c r="Y113" s="40">
        <v>152784</v>
      </c>
      <c r="Z113" s="40">
        <v>0</v>
      </c>
      <c r="AA113" s="44">
        <v>101498</v>
      </c>
      <c r="AB113" s="44">
        <v>8049</v>
      </c>
      <c r="AC113" s="40">
        <v>1964339.95</v>
      </c>
      <c r="AD113" s="40">
        <v>0</v>
      </c>
      <c r="AE113" s="40">
        <v>0</v>
      </c>
      <c r="AF113" s="40">
        <v>81375.28</v>
      </c>
      <c r="AG113" s="40">
        <v>0</v>
      </c>
      <c r="AH113" s="40">
        <v>0</v>
      </c>
      <c r="AI113" s="40">
        <v>378694.61</v>
      </c>
      <c r="AJ113" s="40">
        <v>0</v>
      </c>
      <c r="AK113" s="40">
        <v>0</v>
      </c>
      <c r="AL113" s="40">
        <v>0</v>
      </c>
      <c r="AM113" s="40">
        <v>0</v>
      </c>
      <c r="AN113" s="40">
        <v>0</v>
      </c>
      <c r="AO113" s="40">
        <v>200164.39</v>
      </c>
      <c r="AP113" s="40">
        <v>474964.58</v>
      </c>
      <c r="AQ113" s="40">
        <v>93479.65</v>
      </c>
      <c r="AR113" s="40">
        <v>552892.02</v>
      </c>
      <c r="AS113" s="40">
        <v>1028.1400000000001</v>
      </c>
      <c r="AT113" s="40">
        <v>0</v>
      </c>
      <c r="AU113" s="40">
        <v>0</v>
      </c>
      <c r="AV113" s="40">
        <v>132801.71</v>
      </c>
      <c r="AW113" s="40">
        <v>36579.440000000002</v>
      </c>
      <c r="AX113" s="40">
        <v>735.92</v>
      </c>
      <c r="AY113" s="40">
        <v>0</v>
      </c>
      <c r="AZ113" s="40">
        <v>46055.92</v>
      </c>
      <c r="BA113" s="40">
        <v>0</v>
      </c>
      <c r="BB113" s="40">
        <v>0</v>
      </c>
      <c r="BC113" s="40">
        <v>0</v>
      </c>
      <c r="BD113" s="40">
        <v>7559.9</v>
      </c>
      <c r="BE113" s="40">
        <v>49955.79</v>
      </c>
      <c r="BF113" s="40">
        <v>17055.82</v>
      </c>
      <c r="BG113" s="40">
        <v>168.32</v>
      </c>
      <c r="BH113" s="40">
        <v>0</v>
      </c>
      <c r="BI113" s="40">
        <v>0</v>
      </c>
      <c r="BJ113" s="40">
        <v>0</v>
      </c>
      <c r="BK113" s="40">
        <v>0</v>
      </c>
      <c r="BL113" s="40">
        <v>0</v>
      </c>
      <c r="BM113" s="40">
        <v>0</v>
      </c>
      <c r="BN113" s="40">
        <v>0</v>
      </c>
      <c r="BO113" s="40">
        <v>0</v>
      </c>
      <c r="BP113" s="40">
        <v>0</v>
      </c>
      <c r="BQ113" s="40">
        <v>0</v>
      </c>
      <c r="BR113" s="40">
        <v>33547.17</v>
      </c>
      <c r="BS113" s="40">
        <v>0</v>
      </c>
      <c r="BT113" s="40">
        <v>0</v>
      </c>
      <c r="BU113" s="40">
        <v>9144.2511441540464</v>
      </c>
      <c r="BV113" s="40">
        <v>10403.354678393074</v>
      </c>
      <c r="BW113" s="40">
        <v>90698.65</v>
      </c>
      <c r="BX113" s="40">
        <v>6984.73</v>
      </c>
      <c r="BY113" s="40">
        <v>45809.06</v>
      </c>
      <c r="BZ113" s="40">
        <v>12599.8</v>
      </c>
      <c r="CA113" s="40">
        <v>0</v>
      </c>
      <c r="CB113" s="40">
        <v>0</v>
      </c>
      <c r="CC113" s="40">
        <v>882703.41</v>
      </c>
      <c r="CD113" s="40">
        <v>923536.77</v>
      </c>
      <c r="CE113" s="40">
        <v>812662.36</v>
      </c>
      <c r="CF113" s="40">
        <v>0</v>
      </c>
      <c r="CG113" s="40">
        <v>178615.81</v>
      </c>
      <c r="CH113" s="40">
        <v>206023.08</v>
      </c>
      <c r="CI113" s="26">
        <v>3.19</v>
      </c>
      <c r="CJ113" s="26">
        <v>4.1900000000000004</v>
      </c>
      <c r="CK113" s="26">
        <v>5.13</v>
      </c>
      <c r="CL113" s="26">
        <v>11</v>
      </c>
      <c r="CM113" s="26">
        <v>1.4</v>
      </c>
      <c r="CN113" s="26">
        <v>0.5</v>
      </c>
      <c r="CO113" s="26">
        <v>0</v>
      </c>
      <c r="CP113" s="26">
        <v>0.3</v>
      </c>
      <c r="CQ113" s="4"/>
      <c r="CR113" s="45">
        <v>76745771</v>
      </c>
      <c r="CS113" s="45">
        <v>0</v>
      </c>
      <c r="CT113" s="45">
        <v>5243471</v>
      </c>
      <c r="CU113" s="45">
        <v>3824909</v>
      </c>
      <c r="CV113" s="45">
        <v>90</v>
      </c>
      <c r="CW113" s="18">
        <v>409</v>
      </c>
      <c r="CX113" s="39">
        <v>15</v>
      </c>
      <c r="CY113" s="23">
        <v>5.7971014492753659E-2</v>
      </c>
      <c r="CZ113" s="23">
        <v>0.67964972270735668</v>
      </c>
      <c r="DA113" s="23">
        <v>0.22004889975550121</v>
      </c>
      <c r="DB113" s="39">
        <v>152</v>
      </c>
      <c r="DC113" s="18">
        <f t="shared" si="5"/>
        <v>9.3887876297558055</v>
      </c>
      <c r="DD113" s="23">
        <f t="shared" si="4"/>
        <v>0.95946905016008555</v>
      </c>
      <c r="DE113" s="39">
        <v>22</v>
      </c>
      <c r="DF113" s="21">
        <v>0</v>
      </c>
      <c r="DG113" s="21">
        <v>0</v>
      </c>
      <c r="DH113" s="21">
        <v>7.91</v>
      </c>
      <c r="DI113" s="21">
        <v>397.61099999999999</v>
      </c>
      <c r="DJ113" s="21">
        <v>252.99700000000001</v>
      </c>
      <c r="DK113" s="21">
        <v>106.61199999999999</v>
      </c>
      <c r="DL113" s="21">
        <v>268.12099999999998</v>
      </c>
      <c r="DM113" s="21">
        <v>106.679</v>
      </c>
      <c r="DN113" s="27">
        <v>31719.644243944203</v>
      </c>
      <c r="DO113" s="29">
        <v>32486.07389231482</v>
      </c>
      <c r="DP113" s="31">
        <v>10.487804878048781</v>
      </c>
      <c r="DQ113" s="23">
        <v>0.14634146341463414</v>
      </c>
      <c r="DR113" s="31">
        <v>40.432199999999973</v>
      </c>
      <c r="DS113" s="31">
        <v>3.1304000000000003</v>
      </c>
      <c r="DT113" s="22">
        <v>20.214285714285715</v>
      </c>
      <c r="DU113" s="22">
        <v>17.5</v>
      </c>
      <c r="DV113" s="22">
        <v>19.142857142857142</v>
      </c>
      <c r="DW113" s="22">
        <v>19.357142857142858</v>
      </c>
      <c r="DX113" s="22">
        <v>19.071428571428573</v>
      </c>
      <c r="DY113" s="22">
        <v>14</v>
      </c>
      <c r="DZ113" s="2"/>
      <c r="EA113" s="2"/>
      <c r="EB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R113" s="2"/>
    </row>
    <row r="114" spans="1:148" x14ac:dyDescent="0.2">
      <c r="A114" s="1">
        <v>2006</v>
      </c>
      <c r="B114" s="51">
        <v>47002</v>
      </c>
      <c r="C114" s="3" t="s">
        <v>213</v>
      </c>
      <c r="D114" s="4" t="s">
        <v>351</v>
      </c>
      <c r="E114" s="18">
        <v>479.5</v>
      </c>
      <c r="F114" s="4" t="s">
        <v>47</v>
      </c>
      <c r="G114" s="18">
        <v>42</v>
      </c>
      <c r="H114" s="40">
        <v>312829.86</v>
      </c>
      <c r="I114" s="40">
        <v>3969.22</v>
      </c>
      <c r="J114" s="40">
        <v>102871.12</v>
      </c>
      <c r="K114" s="40">
        <v>55288.29</v>
      </c>
      <c r="L114" s="40">
        <v>4172.95</v>
      </c>
      <c r="M114" s="40">
        <v>0</v>
      </c>
      <c r="N114" s="40">
        <v>0</v>
      </c>
      <c r="O114" s="40">
        <v>0</v>
      </c>
      <c r="P114" s="40">
        <v>63063.9</v>
      </c>
      <c r="Q114" s="40">
        <v>0</v>
      </c>
      <c r="R114" s="40">
        <v>0</v>
      </c>
      <c r="S114" s="40">
        <v>14789.4</v>
      </c>
      <c r="T114" s="40">
        <v>0</v>
      </c>
      <c r="U114" s="40">
        <v>0</v>
      </c>
      <c r="V114" s="40">
        <v>0</v>
      </c>
      <c r="W114" s="40">
        <v>0</v>
      </c>
      <c r="X114" s="40">
        <v>93952.320000000007</v>
      </c>
      <c r="Y114" s="40">
        <v>0</v>
      </c>
      <c r="Z114" s="40">
        <v>0</v>
      </c>
      <c r="AA114" s="44">
        <v>11047</v>
      </c>
      <c r="AB114" s="44">
        <v>514</v>
      </c>
      <c r="AC114" s="40">
        <v>352437.57</v>
      </c>
      <c r="AD114" s="40">
        <v>0</v>
      </c>
      <c r="AE114" s="40">
        <v>0</v>
      </c>
      <c r="AF114" s="40">
        <v>3866.94</v>
      </c>
      <c r="AG114" s="40">
        <v>0</v>
      </c>
      <c r="AH114" s="40">
        <v>0</v>
      </c>
      <c r="AI114" s="40">
        <v>39852.9</v>
      </c>
      <c r="AJ114" s="40">
        <v>0</v>
      </c>
      <c r="AK114" s="40">
        <v>0</v>
      </c>
      <c r="AL114" s="40">
        <v>0</v>
      </c>
      <c r="AM114" s="40">
        <v>0</v>
      </c>
      <c r="AN114" s="40">
        <v>0</v>
      </c>
      <c r="AO114" s="40">
        <v>2008.67</v>
      </c>
      <c r="AP114" s="40">
        <v>67770.759999999995</v>
      </c>
      <c r="AQ114" s="40">
        <v>17534.310000000001</v>
      </c>
      <c r="AR114" s="40">
        <v>83073.759999999995</v>
      </c>
      <c r="AS114" s="40">
        <v>0</v>
      </c>
      <c r="AT114" s="40">
        <v>0</v>
      </c>
      <c r="AU114" s="40">
        <v>0</v>
      </c>
      <c r="AV114" s="40">
        <v>0</v>
      </c>
      <c r="AW114" s="40">
        <v>0</v>
      </c>
      <c r="AX114" s="40">
        <v>0</v>
      </c>
      <c r="AY114" s="40">
        <v>0</v>
      </c>
      <c r="AZ114" s="40">
        <v>4510.3100000000004</v>
      </c>
      <c r="BA114" s="40">
        <v>0</v>
      </c>
      <c r="BB114" s="40">
        <v>0</v>
      </c>
      <c r="BC114" s="40">
        <v>0</v>
      </c>
      <c r="BD114" s="40">
        <v>0</v>
      </c>
      <c r="BE114" s="40">
        <v>36867.919999999998</v>
      </c>
      <c r="BF114" s="40">
        <v>0</v>
      </c>
      <c r="BG114" s="40">
        <v>0</v>
      </c>
      <c r="BH114" s="40">
        <v>0</v>
      </c>
      <c r="BI114" s="40">
        <v>0</v>
      </c>
      <c r="BJ114" s="40">
        <v>0</v>
      </c>
      <c r="BK114" s="40">
        <v>0</v>
      </c>
      <c r="BL114" s="40">
        <v>0</v>
      </c>
      <c r="BM114" s="40">
        <v>0</v>
      </c>
      <c r="BN114" s="40">
        <v>0</v>
      </c>
      <c r="BO114" s="40">
        <v>0</v>
      </c>
      <c r="BP114" s="40">
        <v>0</v>
      </c>
      <c r="BQ114" s="40">
        <v>0</v>
      </c>
      <c r="BR114" s="40">
        <v>0</v>
      </c>
      <c r="BS114" s="40">
        <v>0</v>
      </c>
      <c r="BT114" s="40">
        <v>0</v>
      </c>
      <c r="BU114" s="40">
        <v>10721.389195148844</v>
      </c>
      <c r="BV114" s="40">
        <v>12560.246872153781</v>
      </c>
      <c r="BW114" s="40">
        <v>-12961.73</v>
      </c>
      <c r="BX114" s="40">
        <v>-33.75</v>
      </c>
      <c r="BY114" s="40">
        <v>147978.12</v>
      </c>
      <c r="BZ114" s="40" t="s">
        <v>0</v>
      </c>
      <c r="CA114" s="40">
        <v>0</v>
      </c>
      <c r="CB114" s="40">
        <v>0</v>
      </c>
      <c r="CC114" s="40">
        <v>0</v>
      </c>
      <c r="CD114" s="40">
        <v>0</v>
      </c>
      <c r="CE114" s="40">
        <v>25535.759999999998</v>
      </c>
      <c r="CF114" s="40">
        <v>0</v>
      </c>
      <c r="CG114" s="40">
        <v>0</v>
      </c>
      <c r="CH114" s="40">
        <v>0</v>
      </c>
      <c r="CI114" s="26">
        <v>4.6900000000000004</v>
      </c>
      <c r="CJ114" s="26">
        <v>6.16</v>
      </c>
      <c r="CK114" s="26">
        <v>7.54</v>
      </c>
      <c r="CL114" s="26">
        <v>16.170000000000002</v>
      </c>
      <c r="CM114" s="26">
        <v>1.0189999999999999</v>
      </c>
      <c r="CN114" s="26">
        <v>6.8000000000000005E-2</v>
      </c>
      <c r="CO114" s="26">
        <v>0</v>
      </c>
      <c r="CP114" s="26">
        <v>0</v>
      </c>
      <c r="CQ114" s="4" t="s">
        <v>243</v>
      </c>
      <c r="CR114" s="45">
        <v>56424434</v>
      </c>
      <c r="CS114" s="45">
        <v>0</v>
      </c>
      <c r="CT114" s="45">
        <v>2717326</v>
      </c>
      <c r="CU114" s="45">
        <v>939897</v>
      </c>
      <c r="CV114" s="45">
        <v>7</v>
      </c>
      <c r="CW114" s="18">
        <v>42</v>
      </c>
      <c r="CX114" s="39">
        <v>2</v>
      </c>
      <c r="CY114" s="23">
        <v>0</v>
      </c>
      <c r="CZ114" s="23">
        <v>0</v>
      </c>
      <c r="DA114" s="23">
        <v>0.16666666666666666</v>
      </c>
      <c r="DB114" s="39">
        <v>0</v>
      </c>
      <c r="DC114" s="18">
        <f t="shared" si="5"/>
        <v>7.0006767320841021</v>
      </c>
      <c r="DD114" s="23">
        <f t="shared" si="4"/>
        <v>0.93375197737404725</v>
      </c>
      <c r="DE114" s="39">
        <v>0</v>
      </c>
      <c r="DF114" s="21">
        <v>0</v>
      </c>
      <c r="DG114" s="21">
        <v>15.507999999999999</v>
      </c>
      <c r="DH114" s="21">
        <v>0</v>
      </c>
      <c r="DI114" s="21">
        <v>68.676000000000002</v>
      </c>
      <c r="DJ114" s="21">
        <v>38.957999999999998</v>
      </c>
      <c r="DK114" s="21">
        <v>0</v>
      </c>
      <c r="DL114" s="21">
        <v>41.722000000000001</v>
      </c>
      <c r="DM114" s="21">
        <v>0</v>
      </c>
      <c r="DN114" s="27">
        <v>30802.977621170048</v>
      </c>
      <c r="DO114" s="29">
        <v>30638.953275564611</v>
      </c>
      <c r="DP114" s="31">
        <v>14.833333333333334</v>
      </c>
      <c r="DQ114" s="23">
        <v>0</v>
      </c>
      <c r="DR114" s="31">
        <v>5.9994199999999998</v>
      </c>
      <c r="DS114" s="31">
        <v>0</v>
      </c>
      <c r="DT114" s="22"/>
      <c r="DU114" s="22"/>
      <c r="DY114" s="22">
        <v>0</v>
      </c>
      <c r="DZ114" s="2"/>
      <c r="EA114" s="2"/>
      <c r="EB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R114" s="2"/>
    </row>
    <row r="115" spans="1:148" x14ac:dyDescent="0.2">
      <c r="A115" s="1">
        <v>2006</v>
      </c>
      <c r="B115" s="51">
        <v>48002</v>
      </c>
      <c r="C115" s="3" t="s">
        <v>214</v>
      </c>
      <c r="D115" s="4" t="s">
        <v>352</v>
      </c>
      <c r="E115" s="18">
        <v>146.36000000000001</v>
      </c>
      <c r="F115" s="4" t="s">
        <v>48</v>
      </c>
      <c r="G115" s="18">
        <v>7</v>
      </c>
      <c r="H115" s="40">
        <v>194679.33</v>
      </c>
      <c r="I115" s="40">
        <v>705.31</v>
      </c>
      <c r="J115" s="40">
        <v>3117.45</v>
      </c>
      <c r="K115" s="40">
        <v>0</v>
      </c>
      <c r="L115" s="40">
        <v>37.619999999999997</v>
      </c>
      <c r="M115" s="40">
        <v>0</v>
      </c>
      <c r="N115" s="40">
        <v>0</v>
      </c>
      <c r="O115" s="40">
        <v>0</v>
      </c>
      <c r="P115" s="40">
        <v>41875.26</v>
      </c>
      <c r="Q115" s="40">
        <v>0</v>
      </c>
      <c r="R115" s="40">
        <v>0</v>
      </c>
      <c r="S115" s="40">
        <v>4326.3</v>
      </c>
      <c r="T115" s="40">
        <v>0</v>
      </c>
      <c r="U115" s="40">
        <v>0</v>
      </c>
      <c r="V115" s="40">
        <v>0</v>
      </c>
      <c r="W115" s="40">
        <v>0</v>
      </c>
      <c r="X115" s="40">
        <v>0</v>
      </c>
      <c r="Y115" s="40">
        <v>0</v>
      </c>
      <c r="Z115" s="40">
        <v>0</v>
      </c>
      <c r="AA115" s="44">
        <v>4309</v>
      </c>
      <c r="AB115" s="44">
        <v>498</v>
      </c>
      <c r="AC115" s="40">
        <v>152067.07999999999</v>
      </c>
      <c r="AD115" s="40">
        <v>0</v>
      </c>
      <c r="AE115" s="40">
        <v>0</v>
      </c>
      <c r="AF115" s="40">
        <v>0</v>
      </c>
      <c r="AG115" s="40">
        <v>0</v>
      </c>
      <c r="AH115" s="40">
        <v>0</v>
      </c>
      <c r="AI115" s="40">
        <v>19570.580000000002</v>
      </c>
      <c r="AJ115" s="40">
        <v>0</v>
      </c>
      <c r="AK115" s="40">
        <v>0</v>
      </c>
      <c r="AL115" s="40">
        <v>0</v>
      </c>
      <c r="AM115" s="40">
        <v>0</v>
      </c>
      <c r="AN115" s="40">
        <v>0</v>
      </c>
      <c r="AO115" s="40">
        <v>40</v>
      </c>
      <c r="AP115" s="40">
        <v>16138.73</v>
      </c>
      <c r="AQ115" s="40">
        <v>3667.95</v>
      </c>
      <c r="AR115" s="40">
        <v>45148.13</v>
      </c>
      <c r="AS115" s="40">
        <v>0</v>
      </c>
      <c r="AT115" s="40">
        <v>0</v>
      </c>
      <c r="AU115" s="40">
        <v>0</v>
      </c>
      <c r="AV115" s="40">
        <v>0</v>
      </c>
      <c r="AW115" s="40">
        <v>0</v>
      </c>
      <c r="AX115" s="40">
        <v>0</v>
      </c>
      <c r="AY115" s="40">
        <v>0</v>
      </c>
      <c r="AZ115" s="40">
        <v>930.8</v>
      </c>
      <c r="BA115" s="40">
        <v>0</v>
      </c>
      <c r="BB115" s="40">
        <v>0</v>
      </c>
      <c r="BC115" s="40">
        <v>0</v>
      </c>
      <c r="BD115" s="40">
        <v>0</v>
      </c>
      <c r="BE115" s="40">
        <v>0</v>
      </c>
      <c r="BF115" s="40">
        <v>0</v>
      </c>
      <c r="BG115" s="40">
        <v>0</v>
      </c>
      <c r="BH115" s="40">
        <v>0</v>
      </c>
      <c r="BI115" s="40">
        <v>0</v>
      </c>
      <c r="BJ115" s="40">
        <v>0</v>
      </c>
      <c r="BK115" s="40">
        <v>0</v>
      </c>
      <c r="BL115" s="40">
        <v>0</v>
      </c>
      <c r="BM115" s="40">
        <v>0</v>
      </c>
      <c r="BN115" s="40">
        <v>0</v>
      </c>
      <c r="BO115" s="40">
        <v>0</v>
      </c>
      <c r="BP115" s="40">
        <v>0</v>
      </c>
      <c r="BQ115" s="40">
        <v>0</v>
      </c>
      <c r="BR115" s="40">
        <v>0</v>
      </c>
      <c r="BS115" s="40">
        <v>0</v>
      </c>
      <c r="BT115" s="40">
        <v>0</v>
      </c>
      <c r="BU115" s="40">
        <v>21321.26400504971</v>
      </c>
      <c r="BV115" s="40">
        <v>21648.014833517438</v>
      </c>
      <c r="BW115" s="40">
        <v>63134.71</v>
      </c>
      <c r="BX115" s="40">
        <v>47762.8</v>
      </c>
      <c r="BY115" s="40">
        <v>124212.91</v>
      </c>
      <c r="BZ115" s="40" t="s">
        <v>0</v>
      </c>
      <c r="CA115" s="40">
        <v>0</v>
      </c>
      <c r="CB115" s="40">
        <v>0</v>
      </c>
      <c r="CC115" s="40">
        <v>0</v>
      </c>
      <c r="CD115" s="40">
        <v>0</v>
      </c>
      <c r="CE115" s="40">
        <v>0</v>
      </c>
      <c r="CF115" s="40">
        <v>0</v>
      </c>
      <c r="CG115" s="40">
        <v>0</v>
      </c>
      <c r="CH115" s="40">
        <v>0</v>
      </c>
      <c r="CI115" s="26">
        <v>3.19</v>
      </c>
      <c r="CJ115" s="26">
        <v>4.1900000000000004</v>
      </c>
      <c r="CK115" s="26">
        <v>5.13</v>
      </c>
      <c r="CL115" s="26">
        <v>11</v>
      </c>
      <c r="CM115" s="26">
        <v>1.01</v>
      </c>
      <c r="CN115" s="26">
        <v>0</v>
      </c>
      <c r="CO115" s="26">
        <v>0</v>
      </c>
      <c r="CP115" s="26">
        <v>0</v>
      </c>
      <c r="CQ115" s="4"/>
      <c r="CR115" s="45">
        <v>51434570</v>
      </c>
      <c r="CS115" s="45">
        <v>573400</v>
      </c>
      <c r="CT115" s="45">
        <v>1332520</v>
      </c>
      <c r="CU115" s="45">
        <v>1102782</v>
      </c>
      <c r="CV115" s="45">
        <v>3</v>
      </c>
      <c r="CW115" s="18">
        <v>7</v>
      </c>
      <c r="CX115" s="39">
        <v>0</v>
      </c>
      <c r="CY115" s="23">
        <v>0</v>
      </c>
      <c r="CZ115" s="23">
        <v>0.2857142857142857</v>
      </c>
      <c r="DA115" s="23">
        <v>0.42857142857142855</v>
      </c>
      <c r="DB115" s="39">
        <v>12</v>
      </c>
      <c r="DC115" s="18">
        <f t="shared" si="5"/>
        <v>3.4811841994022306</v>
      </c>
      <c r="DD115" s="23">
        <f t="shared" si="4"/>
        <v>0.99637052232917789</v>
      </c>
      <c r="DE115" s="39">
        <v>0</v>
      </c>
      <c r="DF115" s="21">
        <v>0</v>
      </c>
      <c r="DG115" s="21">
        <v>10.145</v>
      </c>
      <c r="DH115" s="21">
        <v>0</v>
      </c>
      <c r="DI115" s="21">
        <v>19.777999999999999</v>
      </c>
      <c r="DJ115" s="21">
        <v>6.3140000000000001</v>
      </c>
      <c r="DK115" s="21">
        <v>0</v>
      </c>
      <c r="DL115" s="21">
        <v>6.3369999999999997</v>
      </c>
      <c r="DM115" s="21">
        <v>0</v>
      </c>
      <c r="DN115" s="27">
        <v>27164.177619964092</v>
      </c>
      <c r="DO115" s="29">
        <v>27259.489677664311</v>
      </c>
      <c r="DP115" s="31">
        <v>11.666666666666666</v>
      </c>
      <c r="DQ115" s="23">
        <v>0</v>
      </c>
      <c r="DR115" s="31">
        <v>2.0108100000000002</v>
      </c>
      <c r="DS115" s="31">
        <v>0</v>
      </c>
      <c r="DT115" s="22"/>
      <c r="DU115" s="22"/>
      <c r="DY115" s="22">
        <v>0</v>
      </c>
      <c r="DZ115" s="2"/>
      <c r="EA115" s="2"/>
      <c r="EB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R115" s="2"/>
    </row>
    <row r="116" spans="1:148" x14ac:dyDescent="0.2">
      <c r="A116" s="1">
        <v>2006</v>
      </c>
      <c r="B116" s="51">
        <v>48003</v>
      </c>
      <c r="C116" s="3" t="s">
        <v>215</v>
      </c>
      <c r="D116" s="4" t="s">
        <v>353</v>
      </c>
      <c r="E116" s="18">
        <v>438.45</v>
      </c>
      <c r="F116" s="4" t="s">
        <v>48</v>
      </c>
      <c r="G116" s="18">
        <v>399</v>
      </c>
      <c r="H116" s="40">
        <v>1257701.3400000001</v>
      </c>
      <c r="I116" s="40">
        <v>11674.69</v>
      </c>
      <c r="J116" s="40">
        <v>1060410.44</v>
      </c>
      <c r="K116" s="40">
        <v>142761.26</v>
      </c>
      <c r="L116" s="40">
        <v>197660.23</v>
      </c>
      <c r="M116" s="40">
        <v>0</v>
      </c>
      <c r="N116" s="40">
        <v>0</v>
      </c>
      <c r="O116" s="40">
        <v>0</v>
      </c>
      <c r="P116" s="40">
        <v>292942.34999999998</v>
      </c>
      <c r="Q116" s="40">
        <v>0</v>
      </c>
      <c r="R116" s="40">
        <v>47928</v>
      </c>
      <c r="S116" s="40">
        <v>97434.07</v>
      </c>
      <c r="T116" s="40">
        <v>59215.8</v>
      </c>
      <c r="U116" s="40">
        <v>0</v>
      </c>
      <c r="V116" s="40">
        <v>0</v>
      </c>
      <c r="W116" s="40">
        <v>0</v>
      </c>
      <c r="X116" s="40">
        <v>1010581.42</v>
      </c>
      <c r="Y116" s="40">
        <v>5070</v>
      </c>
      <c r="Z116" s="40">
        <v>42858</v>
      </c>
      <c r="AA116" s="44">
        <v>84259</v>
      </c>
      <c r="AB116" s="44">
        <v>4575</v>
      </c>
      <c r="AC116" s="40">
        <v>1226842.79</v>
      </c>
      <c r="AD116" s="40">
        <v>0</v>
      </c>
      <c r="AE116" s="40">
        <v>0</v>
      </c>
      <c r="AF116" s="40">
        <v>78671.92</v>
      </c>
      <c r="AG116" s="40">
        <v>0</v>
      </c>
      <c r="AH116" s="40">
        <v>0</v>
      </c>
      <c r="AI116" s="40">
        <v>316156.61</v>
      </c>
      <c r="AJ116" s="40">
        <v>8800.1</v>
      </c>
      <c r="AK116" s="40">
        <v>0</v>
      </c>
      <c r="AL116" s="40">
        <v>50635</v>
      </c>
      <c r="AM116" s="40">
        <v>0</v>
      </c>
      <c r="AN116" s="40">
        <v>0</v>
      </c>
      <c r="AO116" s="40">
        <v>176881.86</v>
      </c>
      <c r="AP116" s="40">
        <v>274631.55</v>
      </c>
      <c r="AQ116" s="40">
        <v>168603.08</v>
      </c>
      <c r="AR116" s="40">
        <v>350278.41</v>
      </c>
      <c r="AS116" s="40">
        <v>43926.32</v>
      </c>
      <c r="AT116" s="40">
        <v>3134.7</v>
      </c>
      <c r="AU116" s="40">
        <v>0</v>
      </c>
      <c r="AV116" s="40">
        <v>121638.6</v>
      </c>
      <c r="AW116" s="40">
        <v>11357.29</v>
      </c>
      <c r="AX116" s="40">
        <v>2187.5</v>
      </c>
      <c r="AY116" s="40">
        <v>70568.320000000007</v>
      </c>
      <c r="AZ116" s="40">
        <v>132143.38</v>
      </c>
      <c r="BA116" s="40">
        <v>0</v>
      </c>
      <c r="BB116" s="40">
        <v>0</v>
      </c>
      <c r="BC116" s="40">
        <v>77245</v>
      </c>
      <c r="BD116" s="40">
        <v>5416.66</v>
      </c>
      <c r="BE116" s="40">
        <v>94012.74</v>
      </c>
      <c r="BF116" s="40">
        <v>7975.77</v>
      </c>
      <c r="BG116" s="40">
        <v>2723.93</v>
      </c>
      <c r="BH116" s="40">
        <v>1298.3800000000001</v>
      </c>
      <c r="BI116" s="40">
        <v>0</v>
      </c>
      <c r="BJ116" s="40">
        <v>0</v>
      </c>
      <c r="BK116" s="40">
        <v>0</v>
      </c>
      <c r="BL116" s="40">
        <v>0</v>
      </c>
      <c r="BM116" s="40">
        <v>4415</v>
      </c>
      <c r="BN116" s="40">
        <v>3575</v>
      </c>
      <c r="BO116" s="40">
        <v>0</v>
      </c>
      <c r="BP116" s="40">
        <v>0</v>
      </c>
      <c r="BQ116" s="40">
        <v>0</v>
      </c>
      <c r="BR116" s="40">
        <v>0</v>
      </c>
      <c r="BS116" s="40">
        <v>0</v>
      </c>
      <c r="BT116" s="40">
        <v>0</v>
      </c>
      <c r="BU116" s="40">
        <v>5839.1459880296825</v>
      </c>
      <c r="BV116" s="40">
        <v>6945.9658465714383</v>
      </c>
      <c r="BW116" s="40">
        <v>693459.23</v>
      </c>
      <c r="BX116" s="40">
        <v>474993.52</v>
      </c>
      <c r="BY116" s="40">
        <v>6310.34</v>
      </c>
      <c r="BZ116" s="40">
        <v>2406.87</v>
      </c>
      <c r="CA116" s="40">
        <v>0</v>
      </c>
      <c r="CB116" s="40">
        <v>0</v>
      </c>
      <c r="CC116" s="40">
        <v>0</v>
      </c>
      <c r="CD116" s="40">
        <v>0</v>
      </c>
      <c r="CE116" s="40">
        <v>0</v>
      </c>
      <c r="CF116" s="40">
        <v>0</v>
      </c>
      <c r="CG116" s="40">
        <v>178309.18</v>
      </c>
      <c r="CH116" s="40">
        <v>180124.67</v>
      </c>
      <c r="CI116" s="26">
        <v>4.0599999999999996</v>
      </c>
      <c r="CJ116" s="26">
        <v>5.33</v>
      </c>
      <c r="CK116" s="26">
        <v>6.53</v>
      </c>
      <c r="CL116" s="26">
        <v>14</v>
      </c>
      <c r="CM116" s="26">
        <v>1.4</v>
      </c>
      <c r="CN116" s="26">
        <v>0.74</v>
      </c>
      <c r="CO116" s="26">
        <v>0</v>
      </c>
      <c r="CP116" s="26">
        <v>0.3</v>
      </c>
      <c r="CQ116" s="4" t="s">
        <v>243</v>
      </c>
      <c r="CR116" s="45">
        <v>179802356</v>
      </c>
      <c r="CS116" s="45">
        <v>3169112</v>
      </c>
      <c r="CT116" s="45">
        <v>20350781</v>
      </c>
      <c r="CU116" s="45">
        <v>12169811</v>
      </c>
      <c r="CV116" s="45">
        <v>75</v>
      </c>
      <c r="CW116" s="18">
        <v>394</v>
      </c>
      <c r="CX116" s="39">
        <v>18</v>
      </c>
      <c r="CY116" s="23">
        <v>8.9686098654708779E-3</v>
      </c>
      <c r="CZ116" s="23">
        <v>0.22674961281945655</v>
      </c>
      <c r="DA116" s="23">
        <v>0.19035532994923857</v>
      </c>
      <c r="DB116" s="39">
        <v>242</v>
      </c>
      <c r="DC116" s="18">
        <f t="shared" si="5"/>
        <v>12.206879971050492</v>
      </c>
      <c r="DD116" s="23">
        <f t="shared" si="4"/>
        <v>0.96307431215991979</v>
      </c>
      <c r="DE116" s="39">
        <v>34</v>
      </c>
      <c r="DF116" s="21">
        <v>1.919</v>
      </c>
      <c r="DG116" s="21">
        <v>0</v>
      </c>
      <c r="DH116" s="21">
        <v>0</v>
      </c>
      <c r="DI116" s="21">
        <v>419.654</v>
      </c>
      <c r="DJ116" s="21">
        <v>247.18299999999999</v>
      </c>
      <c r="DK116" s="21">
        <v>135.30099999999999</v>
      </c>
      <c r="DL116" s="21">
        <v>255.102</v>
      </c>
      <c r="DM116" s="21">
        <v>142.047</v>
      </c>
      <c r="DN116" s="27">
        <v>31967.494999516697</v>
      </c>
      <c r="DO116" s="29">
        <v>30193.418511609128</v>
      </c>
      <c r="DP116" s="31">
        <v>17.911764705882351</v>
      </c>
      <c r="DQ116" s="23">
        <v>0.11764705882352941</v>
      </c>
      <c r="DR116" s="31">
        <v>32.276879999999984</v>
      </c>
      <c r="DS116" s="31">
        <v>0</v>
      </c>
      <c r="DT116" s="22">
        <v>20.70967741935484</v>
      </c>
      <c r="DU116" s="22">
        <v>20.838709677419356</v>
      </c>
      <c r="DV116" s="22">
        <v>20.548387096774192</v>
      </c>
      <c r="DW116" s="22">
        <v>21.35483870967742</v>
      </c>
      <c r="DX116" s="22">
        <v>21.032258064516128</v>
      </c>
      <c r="DY116" s="22">
        <v>31</v>
      </c>
      <c r="DZ116" s="2"/>
      <c r="EA116" s="2"/>
      <c r="EB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R116" s="2"/>
    </row>
    <row r="117" spans="1:148" x14ac:dyDescent="0.2">
      <c r="A117" s="1">
        <v>2006</v>
      </c>
      <c r="B117" s="51">
        <v>49001</v>
      </c>
      <c r="C117" s="3" t="s">
        <v>216</v>
      </c>
      <c r="D117" s="4" t="s">
        <v>354</v>
      </c>
      <c r="E117" s="18">
        <v>54.2</v>
      </c>
      <c r="F117" s="4" t="s">
        <v>49</v>
      </c>
      <c r="G117" s="18">
        <v>359</v>
      </c>
      <c r="H117" s="40">
        <v>645978.01</v>
      </c>
      <c r="I117" s="40">
        <v>18774.27</v>
      </c>
      <c r="J117" s="40">
        <v>1270897.49</v>
      </c>
      <c r="K117" s="40">
        <v>58617.71</v>
      </c>
      <c r="L117" s="40">
        <v>211182</v>
      </c>
      <c r="M117" s="40">
        <v>0</v>
      </c>
      <c r="N117" s="40">
        <v>0</v>
      </c>
      <c r="O117" s="40">
        <v>0</v>
      </c>
      <c r="P117" s="40">
        <v>139336.21</v>
      </c>
      <c r="Q117" s="40">
        <v>0</v>
      </c>
      <c r="R117" s="40">
        <v>109505</v>
      </c>
      <c r="S117" s="40">
        <v>85231.22</v>
      </c>
      <c r="T117" s="40">
        <v>31177.05</v>
      </c>
      <c r="U117" s="40">
        <v>0</v>
      </c>
      <c r="V117" s="40">
        <v>0</v>
      </c>
      <c r="W117" s="40">
        <v>0</v>
      </c>
      <c r="X117" s="40">
        <v>1138982.1599999999</v>
      </c>
      <c r="Y117" s="40">
        <v>109505</v>
      </c>
      <c r="Z117" s="40">
        <v>0</v>
      </c>
      <c r="AA117" s="44">
        <v>59082</v>
      </c>
      <c r="AB117" s="44">
        <v>1137</v>
      </c>
      <c r="AC117" s="40">
        <v>1058289.2</v>
      </c>
      <c r="AD117" s="40">
        <v>484.6</v>
      </c>
      <c r="AE117" s="40">
        <v>0</v>
      </c>
      <c r="AF117" s="40">
        <v>40245</v>
      </c>
      <c r="AG117" s="40">
        <v>0</v>
      </c>
      <c r="AH117" s="40">
        <v>0</v>
      </c>
      <c r="AI117" s="40">
        <v>189606.28</v>
      </c>
      <c r="AJ117" s="40">
        <v>17542</v>
      </c>
      <c r="AK117" s="40">
        <v>0</v>
      </c>
      <c r="AL117" s="40">
        <v>31177.05</v>
      </c>
      <c r="AM117" s="40">
        <v>0</v>
      </c>
      <c r="AN117" s="40">
        <v>0</v>
      </c>
      <c r="AO117" s="40">
        <v>206055.81</v>
      </c>
      <c r="AP117" s="40">
        <v>246851.55</v>
      </c>
      <c r="AQ117" s="40">
        <v>70479.62</v>
      </c>
      <c r="AR117" s="40">
        <v>299508.46000000002</v>
      </c>
      <c r="AS117" s="40">
        <v>0</v>
      </c>
      <c r="AT117" s="40">
        <v>0</v>
      </c>
      <c r="AU117" s="40">
        <v>0</v>
      </c>
      <c r="AV117" s="40">
        <v>118006.24</v>
      </c>
      <c r="AW117" s="40">
        <v>4846.03</v>
      </c>
      <c r="AX117" s="40">
        <v>0</v>
      </c>
      <c r="AY117" s="40">
        <v>55461</v>
      </c>
      <c r="AZ117" s="40">
        <v>40296.18</v>
      </c>
      <c r="BA117" s="40">
        <v>0</v>
      </c>
      <c r="BB117" s="40">
        <v>0</v>
      </c>
      <c r="BC117" s="40">
        <v>0</v>
      </c>
      <c r="BD117" s="40">
        <v>4117.5</v>
      </c>
      <c r="BE117" s="40">
        <v>89766.49</v>
      </c>
      <c r="BF117" s="40">
        <v>9195.83</v>
      </c>
      <c r="BG117" s="40">
        <v>35286.879999999997</v>
      </c>
      <c r="BH117" s="40">
        <v>19404</v>
      </c>
      <c r="BI117" s="40">
        <v>0</v>
      </c>
      <c r="BJ117" s="40">
        <v>0</v>
      </c>
      <c r="BK117" s="40">
        <v>0</v>
      </c>
      <c r="BL117" s="40">
        <v>0</v>
      </c>
      <c r="BM117" s="40">
        <v>0</v>
      </c>
      <c r="BN117" s="40">
        <v>0</v>
      </c>
      <c r="BO117" s="40">
        <v>0</v>
      </c>
      <c r="BP117" s="40">
        <v>0</v>
      </c>
      <c r="BQ117" s="40">
        <v>0</v>
      </c>
      <c r="BR117" s="40">
        <v>0</v>
      </c>
      <c r="BS117" s="40">
        <v>0</v>
      </c>
      <c r="BT117" s="40">
        <v>0</v>
      </c>
      <c r="BU117" s="40">
        <v>5507.9187333923837</v>
      </c>
      <c r="BV117" s="40">
        <v>6269.9645704162976</v>
      </c>
      <c r="BW117" s="40">
        <v>617721.81999999995</v>
      </c>
      <c r="BX117" s="40">
        <v>259411.68</v>
      </c>
      <c r="BY117" s="40">
        <v>52415</v>
      </c>
      <c r="BZ117" s="40" t="s">
        <v>0</v>
      </c>
      <c r="CA117" s="40">
        <v>184501.81</v>
      </c>
      <c r="CB117" s="40">
        <v>270986.45</v>
      </c>
      <c r="CC117" s="40">
        <v>135276.41</v>
      </c>
      <c r="CD117" s="40">
        <v>5071448.54</v>
      </c>
      <c r="CE117" s="40">
        <v>0</v>
      </c>
      <c r="CF117" s="40">
        <v>0</v>
      </c>
      <c r="CG117" s="40">
        <v>139479.93</v>
      </c>
      <c r="CH117" s="40">
        <v>135430.62</v>
      </c>
      <c r="CI117" s="26">
        <v>3.19</v>
      </c>
      <c r="CJ117" s="26">
        <v>4.1900000000000004</v>
      </c>
      <c r="CK117" s="26">
        <v>5.13</v>
      </c>
      <c r="CL117" s="26">
        <v>11</v>
      </c>
      <c r="CM117" s="26">
        <v>1.4</v>
      </c>
      <c r="CN117" s="26">
        <v>2</v>
      </c>
      <c r="CO117" s="26">
        <v>3.37</v>
      </c>
      <c r="CP117" s="26">
        <v>0.3</v>
      </c>
      <c r="CQ117" s="4"/>
      <c r="CR117" s="45">
        <v>35076125</v>
      </c>
      <c r="CS117" s="45">
        <v>1318536</v>
      </c>
      <c r="CT117" s="45">
        <v>59218624</v>
      </c>
      <c r="CU117" s="45">
        <v>11743533</v>
      </c>
      <c r="CV117" s="45">
        <v>54</v>
      </c>
      <c r="CW117" s="18">
        <v>359</v>
      </c>
      <c r="CX117" s="39">
        <v>40</v>
      </c>
      <c r="CY117" s="23">
        <v>5.8823529411764497E-3</v>
      </c>
      <c r="CZ117" s="23">
        <v>0.1499884845693229</v>
      </c>
      <c r="DA117" s="23">
        <v>0.15041782729805014</v>
      </c>
      <c r="DB117" s="39">
        <v>98</v>
      </c>
      <c r="DC117" s="18">
        <f t="shared" si="5"/>
        <v>12.762207371294561</v>
      </c>
      <c r="DD117" s="23">
        <f t="shared" si="4"/>
        <v>0.96799435341009743</v>
      </c>
      <c r="DE117" s="39">
        <v>20</v>
      </c>
      <c r="DF117" s="21">
        <v>6.2869999999999999</v>
      </c>
      <c r="DG117" s="21">
        <v>0</v>
      </c>
      <c r="DH117" s="21">
        <v>7.0389999999999997</v>
      </c>
      <c r="DI117" s="21">
        <v>399.62200000000001</v>
      </c>
      <c r="DJ117" s="21">
        <v>251.7</v>
      </c>
      <c r="DK117" s="21">
        <v>98.016999999999996</v>
      </c>
      <c r="DL117" s="21">
        <v>258.49099999999999</v>
      </c>
      <c r="DM117" s="21">
        <v>102.789</v>
      </c>
      <c r="DN117" s="27">
        <v>29853.611438066146</v>
      </c>
      <c r="DO117" s="29">
        <v>32701.767403718677</v>
      </c>
      <c r="DP117" s="31">
        <v>10.774193548387096</v>
      </c>
      <c r="DQ117" s="23">
        <v>9.6774193548387094E-2</v>
      </c>
      <c r="DR117" s="31">
        <v>28.129929999999998</v>
      </c>
      <c r="DS117" s="31">
        <v>0</v>
      </c>
      <c r="DT117" s="22">
        <v>22.533333333333335</v>
      </c>
      <c r="DU117" s="22">
        <v>22.466666666666665</v>
      </c>
      <c r="DV117" s="22">
        <v>23</v>
      </c>
      <c r="DW117" s="22">
        <v>23.8</v>
      </c>
      <c r="DX117" s="22">
        <v>23</v>
      </c>
      <c r="DY117" s="22">
        <v>15</v>
      </c>
      <c r="DZ117" s="2"/>
      <c r="EA117" s="2"/>
      <c r="EB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R117" s="2"/>
    </row>
    <row r="118" spans="1:148" x14ac:dyDescent="0.2">
      <c r="A118" s="1">
        <v>2006</v>
      </c>
      <c r="B118" s="51">
        <v>49002</v>
      </c>
      <c r="C118" s="3" t="s">
        <v>82</v>
      </c>
      <c r="D118" s="4" t="s">
        <v>71</v>
      </c>
      <c r="E118" s="18">
        <v>127.67</v>
      </c>
      <c r="F118" s="4" t="s">
        <v>49</v>
      </c>
      <c r="G118" s="18">
        <v>2778</v>
      </c>
      <c r="H118" s="40">
        <v>6235419.370000001</v>
      </c>
      <c r="I118" s="40">
        <v>148750.79999999999</v>
      </c>
      <c r="J118" s="40">
        <v>6788926.5199999996</v>
      </c>
      <c r="K118" s="40">
        <v>348017.41</v>
      </c>
      <c r="L118" s="40">
        <v>2498080.06</v>
      </c>
      <c r="M118" s="40">
        <v>0</v>
      </c>
      <c r="N118" s="40">
        <v>0</v>
      </c>
      <c r="O118" s="40">
        <v>19295</v>
      </c>
      <c r="P118" s="40">
        <v>1038233.78</v>
      </c>
      <c r="Q118" s="40">
        <v>0</v>
      </c>
      <c r="R118" s="40">
        <v>554708</v>
      </c>
      <c r="S118" s="40">
        <v>474863.93</v>
      </c>
      <c r="T118" s="40">
        <v>251425.24</v>
      </c>
      <c r="U118" s="40">
        <v>0</v>
      </c>
      <c r="V118" s="40">
        <v>0</v>
      </c>
      <c r="W118" s="40">
        <v>0</v>
      </c>
      <c r="X118" s="40">
        <v>6162230.54</v>
      </c>
      <c r="Y118" s="40">
        <v>554708</v>
      </c>
      <c r="Z118" s="40">
        <v>0</v>
      </c>
      <c r="AA118" s="44">
        <v>427688</v>
      </c>
      <c r="AB118" s="44">
        <v>15863</v>
      </c>
      <c r="AC118" s="40">
        <v>7583589.9000000004</v>
      </c>
      <c r="AD118" s="40">
        <v>0</v>
      </c>
      <c r="AE118" s="40">
        <v>0</v>
      </c>
      <c r="AF118" s="40">
        <v>299627.78999999998</v>
      </c>
      <c r="AG118" s="40">
        <v>0</v>
      </c>
      <c r="AH118" s="40">
        <v>0</v>
      </c>
      <c r="AI118" s="40">
        <v>1071504.33</v>
      </c>
      <c r="AJ118" s="40">
        <v>162747.19</v>
      </c>
      <c r="AK118" s="40">
        <v>0</v>
      </c>
      <c r="AL118" s="40">
        <v>54423.13</v>
      </c>
      <c r="AM118" s="40">
        <v>0</v>
      </c>
      <c r="AN118" s="40">
        <v>0</v>
      </c>
      <c r="AO118" s="40">
        <v>997454.54</v>
      </c>
      <c r="AP118" s="40">
        <v>1386191.97</v>
      </c>
      <c r="AQ118" s="40">
        <v>636993.27</v>
      </c>
      <c r="AR118" s="40">
        <v>2208466.9900000002</v>
      </c>
      <c r="AS118" s="40">
        <v>58503.5</v>
      </c>
      <c r="AT118" s="40">
        <v>0</v>
      </c>
      <c r="AU118" s="40">
        <v>0</v>
      </c>
      <c r="AV118" s="40">
        <v>468489.21</v>
      </c>
      <c r="AW118" s="40">
        <v>18097.689999999999</v>
      </c>
      <c r="AX118" s="40">
        <v>28412.03</v>
      </c>
      <c r="AY118" s="40">
        <v>181073.29</v>
      </c>
      <c r="AZ118" s="40">
        <v>1786944.73</v>
      </c>
      <c r="BA118" s="40">
        <v>0</v>
      </c>
      <c r="BB118" s="40">
        <v>0</v>
      </c>
      <c r="BC118" s="40">
        <v>642171.25</v>
      </c>
      <c r="BD118" s="40">
        <v>62744.74</v>
      </c>
      <c r="BE118" s="40">
        <v>539265.28000000003</v>
      </c>
      <c r="BF118" s="40">
        <v>120576.35</v>
      </c>
      <c r="BG118" s="40">
        <v>108052.33</v>
      </c>
      <c r="BH118" s="40">
        <v>64802.09</v>
      </c>
      <c r="BI118" s="40">
        <v>0</v>
      </c>
      <c r="BJ118" s="40">
        <v>0</v>
      </c>
      <c r="BK118" s="40">
        <v>0</v>
      </c>
      <c r="BL118" s="40">
        <v>0</v>
      </c>
      <c r="BM118" s="40">
        <v>7002.61</v>
      </c>
      <c r="BN118" s="40">
        <v>9289.2900000000009</v>
      </c>
      <c r="BO118" s="40">
        <v>1217.24</v>
      </c>
      <c r="BP118" s="40">
        <v>8713.1200000000008</v>
      </c>
      <c r="BQ118" s="40">
        <v>407.14</v>
      </c>
      <c r="BR118" s="40">
        <v>72651.94</v>
      </c>
      <c r="BS118" s="40">
        <v>0</v>
      </c>
      <c r="BT118" s="40">
        <v>2451.9299999999998</v>
      </c>
      <c r="BU118" s="40">
        <v>4747.4639624954752</v>
      </c>
      <c r="BV118" s="40">
        <v>5419.6703150165813</v>
      </c>
      <c r="BW118" s="40">
        <v>2509250.7200000002</v>
      </c>
      <c r="BX118" s="40">
        <v>40318.949999999997</v>
      </c>
      <c r="BY118" s="40">
        <v>620939.74</v>
      </c>
      <c r="BZ118" s="40">
        <v>260665.08</v>
      </c>
      <c r="CA118" s="40">
        <v>708533.01</v>
      </c>
      <c r="CB118" s="40">
        <v>619351.25</v>
      </c>
      <c r="CC118" s="40">
        <v>0</v>
      </c>
      <c r="CD118" s="40">
        <v>0</v>
      </c>
      <c r="CE118" s="40">
        <v>0</v>
      </c>
      <c r="CF118" s="40">
        <v>0</v>
      </c>
      <c r="CG118" s="40">
        <v>1281555.6299999999</v>
      </c>
      <c r="CH118" s="40">
        <v>1264989.19</v>
      </c>
      <c r="CI118" s="26">
        <v>3.19</v>
      </c>
      <c r="CJ118" s="26">
        <v>4.1900000000000004</v>
      </c>
      <c r="CK118" s="26">
        <v>5.13</v>
      </c>
      <c r="CL118" s="26">
        <v>11</v>
      </c>
      <c r="CM118" s="26">
        <v>1.2</v>
      </c>
      <c r="CN118" s="26">
        <v>3</v>
      </c>
      <c r="CO118" s="26">
        <v>0.8</v>
      </c>
      <c r="CP118" s="26">
        <v>0.3</v>
      </c>
      <c r="CQ118" s="4"/>
      <c r="CR118" s="45">
        <v>87598193</v>
      </c>
      <c r="CS118" s="45">
        <v>5721572</v>
      </c>
      <c r="CT118" s="45">
        <v>578803758</v>
      </c>
      <c r="CU118" s="45">
        <v>214160747</v>
      </c>
      <c r="CV118" s="45">
        <v>313</v>
      </c>
      <c r="CW118" s="18">
        <v>2778</v>
      </c>
      <c r="CX118" s="39">
        <v>56</v>
      </c>
      <c r="CY118" s="23">
        <v>2.3771790808241322E-3</v>
      </c>
      <c r="CZ118" s="23">
        <v>0.13220052578375574</v>
      </c>
      <c r="DA118" s="23">
        <v>0.11267098632109432</v>
      </c>
      <c r="DB118" s="39">
        <v>1655</v>
      </c>
      <c r="DC118" s="18">
        <f t="shared" si="5"/>
        <v>17.440779669399962</v>
      </c>
      <c r="DD118" s="23">
        <f t="shared" si="4"/>
        <v>0.96689276108477873</v>
      </c>
      <c r="DE118" s="39">
        <v>176</v>
      </c>
      <c r="DF118" s="21">
        <v>18.567</v>
      </c>
      <c r="DG118" s="21">
        <v>0</v>
      </c>
      <c r="DH118" s="21">
        <v>66.438000000000002</v>
      </c>
      <c r="DI118" s="21">
        <v>2794.9630000000002</v>
      </c>
      <c r="DJ118" s="21">
        <v>1945.17</v>
      </c>
      <c r="DK118" s="21">
        <v>744.89099999999996</v>
      </c>
      <c r="DL118" s="21">
        <v>2004.941</v>
      </c>
      <c r="DM118" s="21">
        <v>777.23</v>
      </c>
      <c r="DN118" s="27">
        <v>35502.766259587588</v>
      </c>
      <c r="DO118" s="29">
        <v>35282.269591509234</v>
      </c>
      <c r="DP118" s="31">
        <v>13.869565217391305</v>
      </c>
      <c r="DQ118" s="23">
        <v>0.2484472049689441</v>
      </c>
      <c r="DR118" s="31">
        <v>159.28186999999954</v>
      </c>
      <c r="DS118" s="31">
        <v>0</v>
      </c>
      <c r="DT118" s="22">
        <v>23.64788732394366</v>
      </c>
      <c r="DU118" s="22">
        <v>23.37323943661972</v>
      </c>
      <c r="DV118" s="22">
        <v>23.070422535211268</v>
      </c>
      <c r="DW118" s="22">
        <v>22.732394366197184</v>
      </c>
      <c r="DX118" s="22">
        <v>23.359154929577464</v>
      </c>
      <c r="DY118" s="22">
        <v>142</v>
      </c>
      <c r="DZ118" s="2"/>
      <c r="EA118" s="2"/>
      <c r="EB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R118" s="2"/>
    </row>
    <row r="119" spans="1:148" x14ac:dyDescent="0.2">
      <c r="A119" s="1">
        <v>2006</v>
      </c>
      <c r="B119" s="51">
        <v>49003</v>
      </c>
      <c r="C119" s="3" t="s">
        <v>83</v>
      </c>
      <c r="D119" s="4" t="s">
        <v>355</v>
      </c>
      <c r="E119" s="18">
        <v>167.97</v>
      </c>
      <c r="F119" s="4" t="s">
        <v>49</v>
      </c>
      <c r="G119" s="18">
        <v>954</v>
      </c>
      <c r="H119" s="40">
        <v>2049090.63</v>
      </c>
      <c r="I119" s="40">
        <v>58244.4</v>
      </c>
      <c r="J119" s="40">
        <v>2633575.39</v>
      </c>
      <c r="K119" s="40">
        <v>122675.16</v>
      </c>
      <c r="L119" s="40">
        <v>979394.18</v>
      </c>
      <c r="M119" s="40">
        <v>0</v>
      </c>
      <c r="N119" s="40">
        <v>0</v>
      </c>
      <c r="O119" s="40">
        <v>4889</v>
      </c>
      <c r="P119" s="40">
        <v>450772.47999999998</v>
      </c>
      <c r="Q119" s="40">
        <v>0</v>
      </c>
      <c r="R119" s="40">
        <v>324079</v>
      </c>
      <c r="S119" s="40">
        <v>217744.03</v>
      </c>
      <c r="T119" s="40">
        <v>97770.39</v>
      </c>
      <c r="U119" s="40">
        <v>0</v>
      </c>
      <c r="V119" s="40">
        <v>0</v>
      </c>
      <c r="W119" s="40">
        <v>0</v>
      </c>
      <c r="X119" s="40">
        <v>2331945.2599999998</v>
      </c>
      <c r="Y119" s="40">
        <v>324079</v>
      </c>
      <c r="Z119" s="40">
        <v>0</v>
      </c>
      <c r="AA119" s="44">
        <v>181434</v>
      </c>
      <c r="AB119" s="44">
        <v>11727</v>
      </c>
      <c r="AC119" s="40">
        <v>2678893.48</v>
      </c>
      <c r="AD119" s="40">
        <v>0</v>
      </c>
      <c r="AE119" s="40">
        <v>0</v>
      </c>
      <c r="AF119" s="40">
        <v>221952.99</v>
      </c>
      <c r="AG119" s="40">
        <v>0</v>
      </c>
      <c r="AH119" s="40">
        <v>0</v>
      </c>
      <c r="AI119" s="40">
        <v>554906.99</v>
      </c>
      <c r="AJ119" s="40">
        <v>53503.13</v>
      </c>
      <c r="AK119" s="40">
        <v>0</v>
      </c>
      <c r="AL119" s="40">
        <v>63000</v>
      </c>
      <c r="AM119" s="40">
        <v>0</v>
      </c>
      <c r="AN119" s="40">
        <v>0</v>
      </c>
      <c r="AO119" s="40">
        <v>379973.78</v>
      </c>
      <c r="AP119" s="40">
        <v>425416.23</v>
      </c>
      <c r="AQ119" s="40">
        <v>206369.64</v>
      </c>
      <c r="AR119" s="40">
        <v>716322.42</v>
      </c>
      <c r="AS119" s="40">
        <v>108596.92</v>
      </c>
      <c r="AT119" s="40">
        <v>408</v>
      </c>
      <c r="AU119" s="40">
        <v>17139.36</v>
      </c>
      <c r="AV119" s="40">
        <v>191096.78</v>
      </c>
      <c r="AW119" s="40">
        <v>90286.78</v>
      </c>
      <c r="AX119" s="40">
        <v>3555.86</v>
      </c>
      <c r="AY119" s="40">
        <v>55011</v>
      </c>
      <c r="AZ119" s="40">
        <v>72508.14</v>
      </c>
      <c r="BA119" s="40">
        <v>0</v>
      </c>
      <c r="BB119" s="40">
        <v>0</v>
      </c>
      <c r="BC119" s="40">
        <v>457950</v>
      </c>
      <c r="BD119" s="40">
        <v>9413.52</v>
      </c>
      <c r="BE119" s="40">
        <v>220699.32</v>
      </c>
      <c r="BF119" s="40">
        <v>11463.4</v>
      </c>
      <c r="BG119" s="40">
        <v>47766.16</v>
      </c>
      <c r="BH119" s="40">
        <v>0</v>
      </c>
      <c r="BI119" s="40">
        <v>0</v>
      </c>
      <c r="BJ119" s="40">
        <v>0</v>
      </c>
      <c r="BK119" s="40">
        <v>0</v>
      </c>
      <c r="BL119" s="40">
        <v>0</v>
      </c>
      <c r="BM119" s="40">
        <v>0</v>
      </c>
      <c r="BN119" s="40">
        <v>0</v>
      </c>
      <c r="BO119" s="40">
        <v>0</v>
      </c>
      <c r="BP119" s="40">
        <v>0</v>
      </c>
      <c r="BQ119" s="40">
        <v>0</v>
      </c>
      <c r="BR119" s="40">
        <v>9696.92</v>
      </c>
      <c r="BS119" s="40">
        <v>0</v>
      </c>
      <c r="BT119" s="40">
        <v>0</v>
      </c>
      <c r="BU119" s="40">
        <v>4814.5087742929418</v>
      </c>
      <c r="BV119" s="40">
        <v>5560.8748195261169</v>
      </c>
      <c r="BW119" s="40">
        <v>754640.75</v>
      </c>
      <c r="BX119" s="40">
        <v>562941.86</v>
      </c>
      <c r="BY119" s="40">
        <v>292346.03000000003</v>
      </c>
      <c r="BZ119" s="40">
        <v>78894.03</v>
      </c>
      <c r="CA119" s="40">
        <v>176255.6</v>
      </c>
      <c r="CB119" s="40">
        <v>137200</v>
      </c>
      <c r="CC119" s="40">
        <v>0</v>
      </c>
      <c r="CD119" s="40">
        <v>0</v>
      </c>
      <c r="CE119" s="40">
        <v>0</v>
      </c>
      <c r="CF119" s="40">
        <v>0</v>
      </c>
      <c r="CG119" s="40">
        <v>390023.05</v>
      </c>
      <c r="CH119" s="40">
        <v>394415.11</v>
      </c>
      <c r="CI119" s="26">
        <v>3.19</v>
      </c>
      <c r="CJ119" s="26">
        <v>4.1900000000000004</v>
      </c>
      <c r="CK119" s="26">
        <v>5.13</v>
      </c>
      <c r="CL119" s="26">
        <v>11</v>
      </c>
      <c r="CM119" s="26">
        <v>1.4</v>
      </c>
      <c r="CN119" s="26">
        <v>3</v>
      </c>
      <c r="CO119" s="26">
        <v>0.55000000000000004</v>
      </c>
      <c r="CP119" s="26">
        <v>0.3</v>
      </c>
      <c r="CQ119" s="4"/>
      <c r="CR119" s="45">
        <v>125996585</v>
      </c>
      <c r="CS119" s="45">
        <v>1084931</v>
      </c>
      <c r="CT119" s="45">
        <v>158014469</v>
      </c>
      <c r="CU119" s="45">
        <v>45132470</v>
      </c>
      <c r="CV119" s="45">
        <v>131</v>
      </c>
      <c r="CW119" s="18">
        <v>954</v>
      </c>
      <c r="CX119" s="39">
        <v>54</v>
      </c>
      <c r="CY119" s="23">
        <v>7.7369439071566237E-3</v>
      </c>
      <c r="CZ119" s="23">
        <v>0.15158633722036174</v>
      </c>
      <c r="DA119" s="23">
        <v>0.13731656184486374</v>
      </c>
      <c r="DB119" s="39">
        <v>412</v>
      </c>
      <c r="DC119" s="18">
        <f t="shared" si="5"/>
        <v>14.908998846662346</v>
      </c>
      <c r="DD119" s="23">
        <f t="shared" si="4"/>
        <v>0.96244249039226493</v>
      </c>
      <c r="DE119" s="39">
        <v>73</v>
      </c>
      <c r="DF119" s="21">
        <v>10.414999999999999</v>
      </c>
      <c r="DG119" s="21">
        <v>0</v>
      </c>
      <c r="DH119" s="21">
        <v>214.52699999999999</v>
      </c>
      <c r="DI119" s="21">
        <v>960.03599999999994</v>
      </c>
      <c r="DJ119" s="21">
        <v>615.66200000000003</v>
      </c>
      <c r="DK119" s="21">
        <v>298.92399999999998</v>
      </c>
      <c r="DL119" s="21">
        <v>636.976</v>
      </c>
      <c r="DM119" s="21">
        <v>313.3</v>
      </c>
      <c r="DN119" s="27">
        <v>32575.146667666835</v>
      </c>
      <c r="DO119" s="29">
        <v>32991.251126922478</v>
      </c>
      <c r="DP119" s="31">
        <v>14.953125</v>
      </c>
      <c r="DQ119" s="23">
        <v>0.171875</v>
      </c>
      <c r="DR119" s="31">
        <v>63.988200000000035</v>
      </c>
      <c r="DS119" s="31">
        <v>0</v>
      </c>
      <c r="DT119" s="22">
        <v>22.653061224489797</v>
      </c>
      <c r="DU119" s="22">
        <v>21.755102040816325</v>
      </c>
      <c r="DV119" s="22">
        <v>21.775510204081634</v>
      </c>
      <c r="DW119" s="22">
        <v>23.020408163265305</v>
      </c>
      <c r="DX119" s="22">
        <v>22.469387755102041</v>
      </c>
      <c r="DY119" s="22">
        <v>49</v>
      </c>
      <c r="DZ119" s="2"/>
      <c r="EA119" s="2"/>
      <c r="EB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R119" s="2"/>
    </row>
    <row r="120" spans="1:148" x14ac:dyDescent="0.2">
      <c r="A120" s="1">
        <v>2006</v>
      </c>
      <c r="B120" s="51">
        <v>49004</v>
      </c>
      <c r="C120" s="3" t="s">
        <v>84</v>
      </c>
      <c r="D120" s="4" t="s">
        <v>356</v>
      </c>
      <c r="E120" s="18">
        <v>88.3</v>
      </c>
      <c r="F120" s="4" t="s">
        <v>49</v>
      </c>
      <c r="G120" s="18">
        <v>518</v>
      </c>
      <c r="H120" s="40">
        <v>1031994.35</v>
      </c>
      <c r="I120" s="40">
        <v>24135.8</v>
      </c>
      <c r="J120" s="40">
        <v>1556524.14</v>
      </c>
      <c r="K120" s="40">
        <v>59567.74</v>
      </c>
      <c r="L120" s="40">
        <v>451532.99</v>
      </c>
      <c r="M120" s="40">
        <v>0</v>
      </c>
      <c r="N120" s="40">
        <v>0</v>
      </c>
      <c r="O120" s="40">
        <v>0</v>
      </c>
      <c r="P120" s="40">
        <v>220262.53</v>
      </c>
      <c r="Q120" s="40">
        <v>0</v>
      </c>
      <c r="R120" s="40">
        <v>94452</v>
      </c>
      <c r="S120" s="40">
        <v>93286.16</v>
      </c>
      <c r="T120" s="40">
        <v>45785.03</v>
      </c>
      <c r="U120" s="40">
        <v>0</v>
      </c>
      <c r="V120" s="40">
        <v>0</v>
      </c>
      <c r="W120" s="40">
        <v>0</v>
      </c>
      <c r="X120" s="40">
        <v>1390438</v>
      </c>
      <c r="Y120" s="40">
        <v>94452</v>
      </c>
      <c r="Z120" s="40">
        <v>0</v>
      </c>
      <c r="AA120" s="44">
        <v>75678</v>
      </c>
      <c r="AB120" s="44">
        <v>3163</v>
      </c>
      <c r="AC120" s="40">
        <v>1464116.98</v>
      </c>
      <c r="AD120" s="40">
        <v>0</v>
      </c>
      <c r="AE120" s="40">
        <v>0</v>
      </c>
      <c r="AF120" s="40">
        <v>72046.86</v>
      </c>
      <c r="AG120" s="40">
        <v>0</v>
      </c>
      <c r="AH120" s="40">
        <v>0</v>
      </c>
      <c r="AI120" s="40">
        <v>149742.79</v>
      </c>
      <c r="AJ120" s="40">
        <v>55195.3</v>
      </c>
      <c r="AK120" s="40">
        <v>0</v>
      </c>
      <c r="AL120" s="40">
        <v>20000</v>
      </c>
      <c r="AM120" s="40">
        <v>0</v>
      </c>
      <c r="AN120" s="40">
        <v>0</v>
      </c>
      <c r="AO120" s="40">
        <v>134314.07</v>
      </c>
      <c r="AP120" s="40">
        <v>329919.28999999998</v>
      </c>
      <c r="AQ120" s="40">
        <v>132090.72</v>
      </c>
      <c r="AR120" s="40">
        <v>550823.5</v>
      </c>
      <c r="AS120" s="40">
        <v>0</v>
      </c>
      <c r="AT120" s="40">
        <v>0</v>
      </c>
      <c r="AU120" s="40">
        <v>0</v>
      </c>
      <c r="AV120" s="40">
        <v>114190.29</v>
      </c>
      <c r="AW120" s="40">
        <v>0</v>
      </c>
      <c r="AX120" s="40">
        <v>0</v>
      </c>
      <c r="AY120" s="40">
        <v>0</v>
      </c>
      <c r="AZ120" s="40">
        <v>1148559.1299999999</v>
      </c>
      <c r="BA120" s="40">
        <v>0</v>
      </c>
      <c r="BB120" s="40">
        <v>0</v>
      </c>
      <c r="BC120" s="40">
        <v>293762.03000000003</v>
      </c>
      <c r="BD120" s="40">
        <v>10251.700000000001</v>
      </c>
      <c r="BE120" s="40">
        <v>110767.92</v>
      </c>
      <c r="BF120" s="40">
        <v>9726.84</v>
      </c>
      <c r="BG120" s="40">
        <v>3138.58</v>
      </c>
      <c r="BH120" s="40">
        <v>14627.38</v>
      </c>
      <c r="BI120" s="40">
        <v>0</v>
      </c>
      <c r="BJ120" s="40">
        <v>0</v>
      </c>
      <c r="BK120" s="40">
        <v>0</v>
      </c>
      <c r="BL120" s="40">
        <v>0</v>
      </c>
      <c r="BM120" s="40">
        <v>0</v>
      </c>
      <c r="BN120" s="40">
        <v>0</v>
      </c>
      <c r="BO120" s="40">
        <v>0</v>
      </c>
      <c r="BP120" s="40">
        <v>0</v>
      </c>
      <c r="BQ120" s="40">
        <v>0</v>
      </c>
      <c r="BR120" s="40">
        <v>0</v>
      </c>
      <c r="BS120" s="40">
        <v>0</v>
      </c>
      <c r="BT120" s="40">
        <v>0</v>
      </c>
      <c r="BU120" s="40">
        <v>5175.5224637209858</v>
      </c>
      <c r="BV120" s="40">
        <v>5742.9259077883671</v>
      </c>
      <c r="BW120" s="40">
        <v>240073.93</v>
      </c>
      <c r="BX120" s="40">
        <v>398240.04</v>
      </c>
      <c r="BY120" s="40">
        <v>97854.81</v>
      </c>
      <c r="BZ120" s="40">
        <v>124526.59</v>
      </c>
      <c r="CA120" s="40">
        <v>208575.08</v>
      </c>
      <c r="CB120" s="40">
        <v>191601.25</v>
      </c>
      <c r="CC120" s="40">
        <v>0</v>
      </c>
      <c r="CD120" s="40">
        <v>0</v>
      </c>
      <c r="CE120" s="40">
        <v>0</v>
      </c>
      <c r="CF120" s="40">
        <v>0</v>
      </c>
      <c r="CG120" s="40">
        <v>263650.84000000003</v>
      </c>
      <c r="CH120" s="40">
        <v>250872.24</v>
      </c>
      <c r="CI120" s="26">
        <v>3.19</v>
      </c>
      <c r="CJ120" s="26">
        <v>4.1900000000000004</v>
      </c>
      <c r="CK120" s="26">
        <v>5.13</v>
      </c>
      <c r="CL120" s="26">
        <v>11</v>
      </c>
      <c r="CM120" s="26">
        <v>1.4</v>
      </c>
      <c r="CN120" s="26">
        <v>3</v>
      </c>
      <c r="CO120" s="26">
        <v>1.35</v>
      </c>
      <c r="CP120" s="26">
        <v>0.3</v>
      </c>
      <c r="CQ120" s="4"/>
      <c r="CR120" s="45">
        <v>67787929</v>
      </c>
      <c r="CS120" s="45">
        <v>491647</v>
      </c>
      <c r="CT120" s="45">
        <v>64399728</v>
      </c>
      <c r="CU120" s="45">
        <v>19527000</v>
      </c>
      <c r="CV120" s="45">
        <v>66</v>
      </c>
      <c r="CW120" s="18">
        <v>538</v>
      </c>
      <c r="CX120" s="39">
        <v>14</v>
      </c>
      <c r="CY120" s="23">
        <v>1.1811023622047223E-2</v>
      </c>
      <c r="CZ120" s="23">
        <v>0.12847422599161956</v>
      </c>
      <c r="DA120" s="23">
        <v>0.12267657992565056</v>
      </c>
      <c r="DB120" s="39">
        <v>149</v>
      </c>
      <c r="DC120" s="18">
        <f t="shared" si="5"/>
        <v>14.895133278219491</v>
      </c>
      <c r="DD120" s="23">
        <f t="shared" si="4"/>
        <v>0.9657582725335434</v>
      </c>
      <c r="DE120" s="39">
        <v>33</v>
      </c>
      <c r="DF120" s="21">
        <v>4.7949999999999999</v>
      </c>
      <c r="DG120" s="21">
        <v>0</v>
      </c>
      <c r="DH120" s="21">
        <v>0.86199999999999999</v>
      </c>
      <c r="DI120" s="21">
        <v>510.08</v>
      </c>
      <c r="DJ120" s="21">
        <v>353.91199999999998</v>
      </c>
      <c r="DK120" s="21">
        <v>150.94200000000001</v>
      </c>
      <c r="DL120" s="21">
        <v>364.93799999999999</v>
      </c>
      <c r="DM120" s="21">
        <v>157.816</v>
      </c>
      <c r="DN120" s="27">
        <v>30744.164180914398</v>
      </c>
      <c r="DO120" s="29">
        <v>32188.30952961219</v>
      </c>
      <c r="DP120" s="31">
        <v>12.567567567567568</v>
      </c>
      <c r="DQ120" s="23">
        <v>0.13513513513513514</v>
      </c>
      <c r="DR120" s="31">
        <v>36.119180000000007</v>
      </c>
      <c r="DS120" s="31">
        <v>0</v>
      </c>
      <c r="DT120" s="22">
        <v>22.96</v>
      </c>
      <c r="DU120" s="22">
        <v>21.6</v>
      </c>
      <c r="DV120" s="22">
        <v>21.28</v>
      </c>
      <c r="DW120" s="22">
        <v>22.72</v>
      </c>
      <c r="DX120" s="22">
        <v>22.32</v>
      </c>
      <c r="DY120" s="22">
        <v>25</v>
      </c>
      <c r="DZ120" s="2"/>
      <c r="EA120" s="2"/>
      <c r="EB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R120" s="2"/>
    </row>
    <row r="121" spans="1:148" x14ac:dyDescent="0.2">
      <c r="A121" s="1">
        <v>2006</v>
      </c>
      <c r="B121" s="51">
        <v>49005</v>
      </c>
      <c r="C121" s="3" t="s">
        <v>85</v>
      </c>
      <c r="D121" s="4" t="s">
        <v>357</v>
      </c>
      <c r="E121" s="18">
        <v>71.8</v>
      </c>
      <c r="F121" s="4" t="s">
        <v>49</v>
      </c>
      <c r="G121" s="18">
        <v>19562</v>
      </c>
      <c r="H121" s="40">
        <v>62382581.68999999</v>
      </c>
      <c r="I121" s="40">
        <v>1086740.1599999999</v>
      </c>
      <c r="J121" s="40">
        <v>35087043.110000007</v>
      </c>
      <c r="K121" s="40">
        <v>11471633.32</v>
      </c>
      <c r="L121" s="40">
        <v>15679180.879999999</v>
      </c>
      <c r="M121" s="40">
        <v>0</v>
      </c>
      <c r="N121" s="40">
        <v>443401</v>
      </c>
      <c r="O121" s="40">
        <v>398002.41</v>
      </c>
      <c r="P121" s="40">
        <v>10004361.120000001</v>
      </c>
      <c r="Q121" s="40">
        <v>0</v>
      </c>
      <c r="R121" s="40">
        <v>9399866.5399999991</v>
      </c>
      <c r="S121" s="40">
        <v>4883348.46</v>
      </c>
      <c r="T121" s="40">
        <v>2103169.79</v>
      </c>
      <c r="U121" s="40">
        <v>0</v>
      </c>
      <c r="V121" s="40">
        <v>0</v>
      </c>
      <c r="W121" s="40">
        <v>0</v>
      </c>
      <c r="X121" s="40">
        <v>30068142.16</v>
      </c>
      <c r="Y121" s="40">
        <v>9386878</v>
      </c>
      <c r="Z121" s="40">
        <v>0</v>
      </c>
      <c r="AA121" s="44">
        <v>4112689</v>
      </c>
      <c r="AB121" s="44">
        <v>204382</v>
      </c>
      <c r="AC121" s="40">
        <v>64106493.649999999</v>
      </c>
      <c r="AD121" s="40">
        <v>1356412.39</v>
      </c>
      <c r="AE121" s="40">
        <v>0</v>
      </c>
      <c r="AF121" s="40">
        <v>1060471.0900000001</v>
      </c>
      <c r="AG121" s="40">
        <v>133885.39000000001</v>
      </c>
      <c r="AH121" s="40">
        <v>0</v>
      </c>
      <c r="AI121" s="40">
        <v>13339061.02</v>
      </c>
      <c r="AJ121" s="40">
        <v>2051873.95</v>
      </c>
      <c r="AK121" s="40">
        <v>0</v>
      </c>
      <c r="AL121" s="40">
        <v>1016604.57</v>
      </c>
      <c r="AM121" s="40">
        <v>0</v>
      </c>
      <c r="AN121" s="40">
        <v>0</v>
      </c>
      <c r="AO121" s="40">
        <v>9025354.1899999995</v>
      </c>
      <c r="AP121" s="40">
        <v>10045056.15</v>
      </c>
      <c r="AQ121" s="40">
        <v>1960417.2</v>
      </c>
      <c r="AR121" s="40">
        <v>15357667.939999999</v>
      </c>
      <c r="AS121" s="40">
        <v>5026.6000000000004</v>
      </c>
      <c r="AT121" s="40">
        <v>8739.9500000000007</v>
      </c>
      <c r="AU121" s="40">
        <v>0</v>
      </c>
      <c r="AV121" s="40">
        <v>3209161.49</v>
      </c>
      <c r="AW121" s="40">
        <v>46515.59</v>
      </c>
      <c r="AX121" s="40">
        <v>42805.82</v>
      </c>
      <c r="AY121" s="40">
        <v>304640.84999999998</v>
      </c>
      <c r="AZ121" s="40">
        <v>2392809.41</v>
      </c>
      <c r="BA121" s="40">
        <v>0</v>
      </c>
      <c r="BB121" s="40">
        <v>0</v>
      </c>
      <c r="BC121" s="40">
        <v>7856440.1899999995</v>
      </c>
      <c r="BD121" s="40">
        <v>236582.27</v>
      </c>
      <c r="BE121" s="40">
        <v>2823140.35</v>
      </c>
      <c r="BF121" s="40">
        <v>1355431.78</v>
      </c>
      <c r="BG121" s="40">
        <v>1729724</v>
      </c>
      <c r="BH121" s="40">
        <v>1511667.25</v>
      </c>
      <c r="BI121" s="40">
        <v>0</v>
      </c>
      <c r="BJ121" s="40">
        <v>62304.87</v>
      </c>
      <c r="BK121" s="40">
        <v>0</v>
      </c>
      <c r="BL121" s="40">
        <v>0</v>
      </c>
      <c r="BM121" s="40">
        <v>0</v>
      </c>
      <c r="BN121" s="40">
        <v>0</v>
      </c>
      <c r="BO121" s="40">
        <v>0</v>
      </c>
      <c r="BP121" s="40">
        <v>0</v>
      </c>
      <c r="BQ121" s="40">
        <v>0</v>
      </c>
      <c r="BR121" s="40">
        <v>1087248.6100000001</v>
      </c>
      <c r="BS121" s="40">
        <v>0</v>
      </c>
      <c r="BT121" s="40">
        <v>0</v>
      </c>
      <c r="BU121" s="40">
        <v>5279.2317417167969</v>
      </c>
      <c r="BV121" s="40">
        <v>6292.3463333202608</v>
      </c>
      <c r="BW121" s="40">
        <v>16276650.75</v>
      </c>
      <c r="BX121" s="40">
        <v>1632551.52</v>
      </c>
      <c r="BY121" s="40">
        <v>5703754.5899999999</v>
      </c>
      <c r="BZ121" s="40" t="s">
        <v>0</v>
      </c>
      <c r="CA121" s="40">
        <v>2764144.72</v>
      </c>
      <c r="CB121" s="40">
        <v>2951680.44</v>
      </c>
      <c r="CC121" s="40">
        <v>319403.09999999998</v>
      </c>
      <c r="CD121" s="40">
        <v>5565769.1500000004</v>
      </c>
      <c r="CE121" s="40">
        <v>0</v>
      </c>
      <c r="CF121" s="40">
        <v>0</v>
      </c>
      <c r="CG121" s="40">
        <v>9490923.8999999985</v>
      </c>
      <c r="CH121" s="40">
        <v>9660946.9900000002</v>
      </c>
      <c r="CI121" s="26">
        <v>3.4</v>
      </c>
      <c r="CJ121" s="26">
        <v>4.47</v>
      </c>
      <c r="CK121" s="26">
        <v>5.47</v>
      </c>
      <c r="CL121" s="26">
        <v>11.72</v>
      </c>
      <c r="CM121" s="26">
        <v>1.4</v>
      </c>
      <c r="CN121" s="26">
        <v>2.25</v>
      </c>
      <c r="CO121" s="26">
        <v>0.33</v>
      </c>
      <c r="CP121" s="26">
        <v>0.3</v>
      </c>
      <c r="CQ121" s="4" t="s">
        <v>243</v>
      </c>
      <c r="CR121" s="45">
        <v>24057603</v>
      </c>
      <c r="CS121" s="45">
        <v>5216242</v>
      </c>
      <c r="CT121" s="45">
        <v>3991570451</v>
      </c>
      <c r="CU121" s="45">
        <v>3089473229</v>
      </c>
      <c r="CV121" s="45">
        <v>2839</v>
      </c>
      <c r="CW121" s="18">
        <v>19569</v>
      </c>
      <c r="CX121" s="39">
        <v>756</v>
      </c>
      <c r="CY121" s="23">
        <v>3.0801435406698552E-2</v>
      </c>
      <c r="CZ121" s="23">
        <v>0.23798986481457213</v>
      </c>
      <c r="DA121" s="23">
        <v>0.14507639634115183</v>
      </c>
      <c r="DB121" s="39">
        <v>6957</v>
      </c>
      <c r="DC121" s="18">
        <f t="shared" si="5"/>
        <v>15.427813772593634</v>
      </c>
      <c r="DD121" s="23">
        <f t="shared" si="4"/>
        <v>0.94699942642320545</v>
      </c>
      <c r="DE121" s="39">
        <v>1180</v>
      </c>
      <c r="DF121" s="21">
        <v>29.059000000000001</v>
      </c>
      <c r="DG121" s="21">
        <v>0</v>
      </c>
      <c r="DH121" s="21">
        <v>3625.05</v>
      </c>
      <c r="DI121" s="21">
        <v>19678.609</v>
      </c>
      <c r="DJ121" s="21">
        <v>13007.804</v>
      </c>
      <c r="DK121" s="21">
        <v>5587.8829999999998</v>
      </c>
      <c r="DL121" s="21">
        <v>13552.445</v>
      </c>
      <c r="DM121" s="21">
        <v>6083.9840000000004</v>
      </c>
      <c r="DN121" s="27">
        <v>38784.548896998334</v>
      </c>
      <c r="DO121" s="29">
        <v>37686.187427422759</v>
      </c>
      <c r="DP121" s="31">
        <v>16.399848254931715</v>
      </c>
      <c r="DQ121" s="23">
        <v>0.50986342943854324</v>
      </c>
      <c r="DR121" s="31">
        <v>1260.3434199999972</v>
      </c>
      <c r="DS121" s="31">
        <v>8.0799800000000008</v>
      </c>
      <c r="DT121" s="22">
        <v>22.841404358353511</v>
      </c>
      <c r="DU121" s="22">
        <v>22.651331719128329</v>
      </c>
      <c r="DV121" s="22">
        <v>22.277239709443098</v>
      </c>
      <c r="DW121" s="22">
        <v>22.899515738498788</v>
      </c>
      <c r="DX121" s="22">
        <v>22.802663438256658</v>
      </c>
      <c r="DY121" s="22">
        <v>826</v>
      </c>
      <c r="DZ121" s="2"/>
      <c r="EA121" s="2"/>
      <c r="EB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R121" s="2"/>
    </row>
    <row r="122" spans="1:148" x14ac:dyDescent="0.2">
      <c r="A122" s="1">
        <v>2006</v>
      </c>
      <c r="B122" s="51">
        <v>49006</v>
      </c>
      <c r="C122" s="3" t="s">
        <v>171</v>
      </c>
      <c r="D122" s="4" t="s">
        <v>358</v>
      </c>
      <c r="E122" s="18">
        <v>147.52000000000001</v>
      </c>
      <c r="F122" s="4" t="s">
        <v>49</v>
      </c>
      <c r="G122" s="18">
        <v>836</v>
      </c>
      <c r="H122" s="40">
        <v>1647219.21</v>
      </c>
      <c r="I122" s="40">
        <v>43978.46</v>
      </c>
      <c r="J122" s="40">
        <v>2439390.9500000002</v>
      </c>
      <c r="K122" s="40">
        <v>174005.87</v>
      </c>
      <c r="L122" s="40">
        <v>822685.36</v>
      </c>
      <c r="M122" s="40">
        <v>0</v>
      </c>
      <c r="N122" s="40">
        <v>0</v>
      </c>
      <c r="O122" s="40">
        <v>0</v>
      </c>
      <c r="P122" s="40">
        <v>367573.42</v>
      </c>
      <c r="Q122" s="40">
        <v>0</v>
      </c>
      <c r="R122" s="40">
        <v>331546</v>
      </c>
      <c r="S122" s="40">
        <v>129970.18</v>
      </c>
      <c r="T122" s="40">
        <v>0</v>
      </c>
      <c r="U122" s="40">
        <v>0</v>
      </c>
      <c r="V122" s="40">
        <v>0</v>
      </c>
      <c r="W122" s="40">
        <v>0</v>
      </c>
      <c r="X122" s="40">
        <v>2133482.9900000002</v>
      </c>
      <c r="Y122" s="40">
        <v>214028</v>
      </c>
      <c r="Z122" s="40">
        <v>117518</v>
      </c>
      <c r="AA122" s="44">
        <v>124396</v>
      </c>
      <c r="AB122" s="44">
        <v>3312</v>
      </c>
      <c r="AC122" s="40">
        <v>2241325</v>
      </c>
      <c r="AD122" s="40">
        <v>0</v>
      </c>
      <c r="AE122" s="40">
        <v>0</v>
      </c>
      <c r="AF122" s="40">
        <v>47870.55</v>
      </c>
      <c r="AG122" s="40">
        <v>0</v>
      </c>
      <c r="AH122" s="40">
        <v>0</v>
      </c>
      <c r="AI122" s="40">
        <v>464069.67</v>
      </c>
      <c r="AJ122" s="40">
        <v>47710.81</v>
      </c>
      <c r="AK122" s="40">
        <v>0</v>
      </c>
      <c r="AL122" s="40">
        <v>0</v>
      </c>
      <c r="AM122" s="40">
        <v>0</v>
      </c>
      <c r="AN122" s="40">
        <v>0</v>
      </c>
      <c r="AO122" s="40">
        <v>396772.5</v>
      </c>
      <c r="AP122" s="40">
        <v>415659.97</v>
      </c>
      <c r="AQ122" s="40">
        <v>268181.53999999998</v>
      </c>
      <c r="AR122" s="40">
        <v>579391.4</v>
      </c>
      <c r="AS122" s="40">
        <v>12123.27</v>
      </c>
      <c r="AT122" s="40">
        <v>11708.22</v>
      </c>
      <c r="AU122" s="40">
        <v>0</v>
      </c>
      <c r="AV122" s="40">
        <v>214153.13</v>
      </c>
      <c r="AW122" s="40">
        <v>98275.53</v>
      </c>
      <c r="AX122" s="40">
        <v>0</v>
      </c>
      <c r="AY122" s="40">
        <v>37000</v>
      </c>
      <c r="AZ122" s="40">
        <v>1976430.93</v>
      </c>
      <c r="BA122" s="40">
        <v>0</v>
      </c>
      <c r="BB122" s="40">
        <v>0</v>
      </c>
      <c r="BC122" s="40">
        <v>323418.96999999997</v>
      </c>
      <c r="BD122" s="40">
        <v>0</v>
      </c>
      <c r="BE122" s="40">
        <v>228722.41</v>
      </c>
      <c r="BF122" s="40">
        <v>11407</v>
      </c>
      <c r="BG122" s="40">
        <v>63258.39</v>
      </c>
      <c r="BH122" s="40">
        <v>0</v>
      </c>
      <c r="BI122" s="40">
        <v>0</v>
      </c>
      <c r="BJ122" s="40">
        <v>0</v>
      </c>
      <c r="BK122" s="40">
        <v>0</v>
      </c>
      <c r="BL122" s="40">
        <v>0</v>
      </c>
      <c r="BM122" s="40">
        <v>0</v>
      </c>
      <c r="BN122" s="40">
        <v>0</v>
      </c>
      <c r="BO122" s="40">
        <v>0</v>
      </c>
      <c r="BP122" s="40">
        <v>0</v>
      </c>
      <c r="BQ122" s="40">
        <v>0</v>
      </c>
      <c r="BR122" s="40">
        <v>0</v>
      </c>
      <c r="BS122" s="40">
        <v>0</v>
      </c>
      <c r="BT122" s="40">
        <v>0</v>
      </c>
      <c r="BU122" s="40">
        <v>5041.1883217419099</v>
      </c>
      <c r="BV122" s="40">
        <v>5746.2035339509976</v>
      </c>
      <c r="BW122" s="40">
        <v>2360839.27</v>
      </c>
      <c r="BX122" s="40">
        <v>462592.36</v>
      </c>
      <c r="BY122" s="40">
        <v>-29763.23</v>
      </c>
      <c r="BZ122" s="40" t="s">
        <v>0</v>
      </c>
      <c r="CA122" s="40">
        <v>0</v>
      </c>
      <c r="CB122" s="40">
        <v>0</v>
      </c>
      <c r="CC122" s="40">
        <v>0</v>
      </c>
      <c r="CD122" s="40">
        <v>0</v>
      </c>
      <c r="CE122" s="40">
        <v>0</v>
      </c>
      <c r="CF122" s="40">
        <v>0</v>
      </c>
      <c r="CG122" s="40">
        <v>329589.61</v>
      </c>
      <c r="CH122" s="40">
        <v>331671.39</v>
      </c>
      <c r="CI122" s="26">
        <v>3.19</v>
      </c>
      <c r="CJ122" s="26">
        <v>4.1900000000000004</v>
      </c>
      <c r="CK122" s="26">
        <v>5.13</v>
      </c>
      <c r="CL122" s="26">
        <v>11</v>
      </c>
      <c r="CM122" s="26">
        <v>1.4</v>
      </c>
      <c r="CN122" s="26">
        <v>3</v>
      </c>
      <c r="CO122" s="26">
        <v>0</v>
      </c>
      <c r="CP122" s="26">
        <v>0</v>
      </c>
      <c r="CQ122" s="4"/>
      <c r="CR122" s="45">
        <v>98100482</v>
      </c>
      <c r="CS122" s="45">
        <v>1945977</v>
      </c>
      <c r="CT122" s="45">
        <v>139951311</v>
      </c>
      <c r="CU122" s="45">
        <v>36850796</v>
      </c>
      <c r="CV122" s="45">
        <v>101</v>
      </c>
      <c r="CW122" s="18">
        <v>844</v>
      </c>
      <c r="CX122" s="39">
        <v>30</v>
      </c>
      <c r="CY122" s="23">
        <v>4.9875311720698479E-3</v>
      </c>
      <c r="CZ122" s="23">
        <v>0.17048096465469822</v>
      </c>
      <c r="DA122" s="23">
        <v>0.11966824644549763</v>
      </c>
      <c r="DB122" s="39">
        <v>684</v>
      </c>
      <c r="DC122" s="18">
        <f t="shared" si="5"/>
        <v>15.292245871048298</v>
      </c>
      <c r="DD122" s="23">
        <f t="shared" si="4"/>
        <v>0.96878421368879319</v>
      </c>
      <c r="DE122" s="39">
        <v>55</v>
      </c>
      <c r="DF122" s="21">
        <v>7.3460000000000001</v>
      </c>
      <c r="DG122" s="21">
        <v>0</v>
      </c>
      <c r="DH122" s="21">
        <v>20.239999999999998</v>
      </c>
      <c r="DI122" s="21">
        <v>821.16600000000005</v>
      </c>
      <c r="DJ122" s="21">
        <v>553.69799999999998</v>
      </c>
      <c r="DK122" s="21">
        <v>234.71700000000001</v>
      </c>
      <c r="DL122" s="21">
        <v>571.49900000000002</v>
      </c>
      <c r="DM122" s="21">
        <v>242.32</v>
      </c>
      <c r="DN122" s="27">
        <v>32409.56413911299</v>
      </c>
      <c r="DO122" s="29">
        <v>33886.676790095211</v>
      </c>
      <c r="DP122" s="31">
        <v>12.20754716981132</v>
      </c>
      <c r="DQ122" s="23">
        <v>5.6603773584905662E-2</v>
      </c>
      <c r="DR122" s="31">
        <v>52.862050000000067</v>
      </c>
      <c r="DS122" s="31">
        <v>2.3293200000000001</v>
      </c>
      <c r="DT122" s="22">
        <v>22.512820512820515</v>
      </c>
      <c r="DU122" s="22">
        <v>20.307692307692307</v>
      </c>
      <c r="DV122" s="22">
        <v>21</v>
      </c>
      <c r="DW122" s="22">
        <v>21.948717948717949</v>
      </c>
      <c r="DX122" s="22">
        <v>21.53846153846154</v>
      </c>
      <c r="DY122" s="22">
        <v>39</v>
      </c>
      <c r="DZ122" s="2"/>
      <c r="EA122" s="2"/>
      <c r="EB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R122" s="2"/>
    </row>
    <row r="123" spans="1:148" x14ac:dyDescent="0.2">
      <c r="A123" s="1">
        <v>2006</v>
      </c>
      <c r="B123" s="51">
        <v>49007</v>
      </c>
      <c r="C123" s="3" t="s">
        <v>163</v>
      </c>
      <c r="D123" s="4" t="s">
        <v>359</v>
      </c>
      <c r="E123" s="18">
        <v>165.44</v>
      </c>
      <c r="F123" s="4" t="s">
        <v>49</v>
      </c>
      <c r="G123" s="18">
        <v>1135</v>
      </c>
      <c r="H123" s="40">
        <v>1956155.68</v>
      </c>
      <c r="I123" s="40">
        <v>59648.1</v>
      </c>
      <c r="J123" s="40">
        <v>3452756.89</v>
      </c>
      <c r="K123" s="40">
        <v>245984.02</v>
      </c>
      <c r="L123" s="40">
        <v>889765.72</v>
      </c>
      <c r="M123" s="40">
        <v>0</v>
      </c>
      <c r="N123" s="40">
        <v>0</v>
      </c>
      <c r="O123" s="40">
        <v>7903</v>
      </c>
      <c r="P123" s="40">
        <v>412329.64</v>
      </c>
      <c r="Q123" s="40">
        <v>0</v>
      </c>
      <c r="R123" s="40">
        <v>351248</v>
      </c>
      <c r="S123" s="40">
        <v>231746.73</v>
      </c>
      <c r="T123" s="40">
        <v>93792.69</v>
      </c>
      <c r="U123" s="40">
        <v>0</v>
      </c>
      <c r="V123" s="40">
        <v>0</v>
      </c>
      <c r="W123" s="40">
        <v>0</v>
      </c>
      <c r="X123" s="40">
        <v>3137818.54</v>
      </c>
      <c r="Y123" s="40">
        <v>306977</v>
      </c>
      <c r="Z123" s="40">
        <v>44271</v>
      </c>
      <c r="AA123" s="44">
        <v>210109</v>
      </c>
      <c r="AB123" s="44">
        <v>12222</v>
      </c>
      <c r="AC123" s="40">
        <v>3048967.69</v>
      </c>
      <c r="AD123" s="40">
        <v>0</v>
      </c>
      <c r="AE123" s="40">
        <v>0</v>
      </c>
      <c r="AF123" s="40">
        <v>169780.63</v>
      </c>
      <c r="AG123" s="40">
        <v>0</v>
      </c>
      <c r="AH123" s="40">
        <v>0</v>
      </c>
      <c r="AI123" s="40">
        <v>594702.49</v>
      </c>
      <c r="AJ123" s="40">
        <v>52202.21</v>
      </c>
      <c r="AK123" s="40">
        <v>0</v>
      </c>
      <c r="AL123" s="40">
        <v>0</v>
      </c>
      <c r="AM123" s="40">
        <v>0</v>
      </c>
      <c r="AN123" s="40">
        <v>0</v>
      </c>
      <c r="AO123" s="40">
        <v>524061.6</v>
      </c>
      <c r="AP123" s="40">
        <v>600717</v>
      </c>
      <c r="AQ123" s="40">
        <v>288877.92</v>
      </c>
      <c r="AR123" s="40">
        <v>953204.68</v>
      </c>
      <c r="AS123" s="40">
        <v>47344.1</v>
      </c>
      <c r="AT123" s="40">
        <v>0</v>
      </c>
      <c r="AU123" s="40">
        <v>0</v>
      </c>
      <c r="AV123" s="40">
        <v>312040.69</v>
      </c>
      <c r="AW123" s="40">
        <v>25192.47</v>
      </c>
      <c r="AX123" s="40">
        <v>4809.55</v>
      </c>
      <c r="AY123" s="40">
        <v>16963.93</v>
      </c>
      <c r="AZ123" s="40">
        <v>737962.02</v>
      </c>
      <c r="BA123" s="40">
        <v>0</v>
      </c>
      <c r="BB123" s="40">
        <v>0</v>
      </c>
      <c r="BC123" s="40">
        <v>377547.5</v>
      </c>
      <c r="BD123" s="40">
        <v>41376.15</v>
      </c>
      <c r="BE123" s="40">
        <v>273781.93</v>
      </c>
      <c r="BF123" s="40">
        <v>62630.86</v>
      </c>
      <c r="BG123" s="40">
        <v>32422.59</v>
      </c>
      <c r="BH123" s="40">
        <v>0</v>
      </c>
      <c r="BI123" s="40">
        <v>0</v>
      </c>
      <c r="BJ123" s="40">
        <v>0</v>
      </c>
      <c r="BK123" s="40">
        <v>0</v>
      </c>
      <c r="BL123" s="40">
        <v>0</v>
      </c>
      <c r="BM123" s="40">
        <v>0</v>
      </c>
      <c r="BN123" s="40">
        <v>0</v>
      </c>
      <c r="BO123" s="40">
        <v>0</v>
      </c>
      <c r="BP123" s="40">
        <v>0</v>
      </c>
      <c r="BQ123" s="40">
        <v>0</v>
      </c>
      <c r="BR123" s="40">
        <v>27866.39</v>
      </c>
      <c r="BS123" s="40">
        <v>0</v>
      </c>
      <c r="BT123" s="40">
        <v>0</v>
      </c>
      <c r="BU123" s="40">
        <v>5029.4007565130014</v>
      </c>
      <c r="BV123" s="40">
        <v>5686.8103067415559</v>
      </c>
      <c r="BW123" s="40">
        <v>1062857.94</v>
      </c>
      <c r="BX123" s="40">
        <v>497184.7</v>
      </c>
      <c r="BY123" s="40">
        <v>-12737.21</v>
      </c>
      <c r="BZ123" s="40">
        <v>239585.33</v>
      </c>
      <c r="CA123" s="40">
        <v>254150.25</v>
      </c>
      <c r="CB123" s="40">
        <v>252030</v>
      </c>
      <c r="CC123" s="40">
        <v>82869.77</v>
      </c>
      <c r="CD123" s="40">
        <v>677025.49</v>
      </c>
      <c r="CE123" s="40">
        <v>0</v>
      </c>
      <c r="CF123" s="40">
        <v>0</v>
      </c>
      <c r="CG123" s="40">
        <v>513120.23</v>
      </c>
      <c r="CH123" s="40">
        <v>511600.82</v>
      </c>
      <c r="CI123" s="26">
        <v>3.19</v>
      </c>
      <c r="CJ123" s="26">
        <v>4.1900000000000004</v>
      </c>
      <c r="CK123" s="26">
        <v>5.13</v>
      </c>
      <c r="CL123" s="26">
        <v>11</v>
      </c>
      <c r="CM123" s="26">
        <v>1.4</v>
      </c>
      <c r="CN123" s="26">
        <v>3</v>
      </c>
      <c r="CO123" s="26">
        <v>0.82</v>
      </c>
      <c r="CP123" s="26">
        <v>0.3</v>
      </c>
      <c r="CQ123" s="4"/>
      <c r="CR123" s="45">
        <v>84479559</v>
      </c>
      <c r="CS123" s="45">
        <v>4496364</v>
      </c>
      <c r="CT123" s="45">
        <v>177024730</v>
      </c>
      <c r="CU123" s="45">
        <v>42941846</v>
      </c>
      <c r="CV123" s="45">
        <v>156</v>
      </c>
      <c r="CW123" s="18">
        <v>1135</v>
      </c>
      <c r="CX123" s="39">
        <v>4</v>
      </c>
      <c r="CY123" s="23">
        <v>5.0761421319797106E-3</v>
      </c>
      <c r="CZ123" s="23">
        <v>0.14544035372359931</v>
      </c>
      <c r="DA123" s="23">
        <v>0.13744493392070484</v>
      </c>
      <c r="DB123" s="39">
        <v>488</v>
      </c>
      <c r="DC123" s="18">
        <f t="shared" si="5"/>
        <v>15.022445651504936</v>
      </c>
      <c r="DD123" s="23">
        <f t="shared" si="4"/>
        <v>0.96764834515002363</v>
      </c>
      <c r="DE123" s="39">
        <v>80</v>
      </c>
      <c r="DF123" s="21">
        <v>18.382999999999999</v>
      </c>
      <c r="DG123" s="21">
        <v>0</v>
      </c>
      <c r="DH123" s="21">
        <v>12.861000000000001</v>
      </c>
      <c r="DI123" s="21">
        <v>1155.6489999999999</v>
      </c>
      <c r="DJ123" s="21">
        <v>768.43899999999996</v>
      </c>
      <c r="DK123" s="21">
        <v>331.18400000000003</v>
      </c>
      <c r="DL123" s="21">
        <v>789.48400000000004</v>
      </c>
      <c r="DM123" s="21">
        <v>346.90300000000002</v>
      </c>
      <c r="DN123" s="27">
        <v>32206.694028253576</v>
      </c>
      <c r="DO123" s="29">
        <v>33081.849676268808</v>
      </c>
      <c r="DP123" s="31">
        <v>13.324675324675324</v>
      </c>
      <c r="DQ123" s="23">
        <v>0.19480519480519481</v>
      </c>
      <c r="DR123" s="31">
        <v>75.553610000000006</v>
      </c>
      <c r="DS123" s="31">
        <v>0</v>
      </c>
      <c r="DT123" s="22">
        <v>21.527272727272727</v>
      </c>
      <c r="DU123" s="22">
        <v>21.981818181818181</v>
      </c>
      <c r="DV123" s="22">
        <v>20.890909090909091</v>
      </c>
      <c r="DW123" s="22">
        <v>21.436363636363637</v>
      </c>
      <c r="DX123" s="22">
        <v>21.6</v>
      </c>
      <c r="DY123" s="22">
        <v>55</v>
      </c>
      <c r="DZ123" s="2"/>
      <c r="EA123" s="2"/>
      <c r="EB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R123" s="2"/>
    </row>
    <row r="124" spans="1:148" x14ac:dyDescent="0.2">
      <c r="A124" s="1">
        <v>2006</v>
      </c>
      <c r="B124" s="51">
        <v>50003</v>
      </c>
      <c r="C124" s="3" t="s">
        <v>164</v>
      </c>
      <c r="D124" s="4" t="s">
        <v>360</v>
      </c>
      <c r="E124" s="18">
        <v>249.24</v>
      </c>
      <c r="F124" s="4" t="s">
        <v>50</v>
      </c>
      <c r="G124" s="18">
        <v>655</v>
      </c>
      <c r="H124" s="40">
        <v>1194848.6499999999</v>
      </c>
      <c r="I124" s="40">
        <v>354739.98</v>
      </c>
      <c r="J124" s="40">
        <v>1941630.29</v>
      </c>
      <c r="K124" s="40">
        <v>313704.74</v>
      </c>
      <c r="L124" s="40">
        <v>617876.77</v>
      </c>
      <c r="M124" s="40">
        <v>0</v>
      </c>
      <c r="N124" s="40">
        <v>0</v>
      </c>
      <c r="O124" s="40">
        <v>0</v>
      </c>
      <c r="P124" s="40">
        <v>321488.36</v>
      </c>
      <c r="Q124" s="40">
        <v>0</v>
      </c>
      <c r="R124" s="40">
        <v>268063</v>
      </c>
      <c r="S124" s="40">
        <v>176102.43</v>
      </c>
      <c r="T124" s="40">
        <v>68591.679999999993</v>
      </c>
      <c r="U124" s="40">
        <v>0</v>
      </c>
      <c r="V124" s="40">
        <v>0</v>
      </c>
      <c r="W124" s="40">
        <v>0</v>
      </c>
      <c r="X124" s="40">
        <v>1851212.87</v>
      </c>
      <c r="Y124" s="40">
        <v>268063</v>
      </c>
      <c r="Z124" s="40">
        <v>0</v>
      </c>
      <c r="AA124" s="44">
        <v>130662</v>
      </c>
      <c r="AB124" s="44">
        <v>5217</v>
      </c>
      <c r="AC124" s="40">
        <v>2260094.61</v>
      </c>
      <c r="AD124" s="40">
        <v>0</v>
      </c>
      <c r="AE124" s="40">
        <v>0</v>
      </c>
      <c r="AF124" s="40">
        <v>184446.43</v>
      </c>
      <c r="AG124" s="40">
        <v>0</v>
      </c>
      <c r="AH124" s="40">
        <v>0</v>
      </c>
      <c r="AI124" s="40">
        <v>460577.72</v>
      </c>
      <c r="AJ124" s="40">
        <v>45390.61</v>
      </c>
      <c r="AK124" s="40">
        <v>0</v>
      </c>
      <c r="AL124" s="40">
        <v>68400</v>
      </c>
      <c r="AM124" s="40">
        <v>0</v>
      </c>
      <c r="AN124" s="40">
        <v>0</v>
      </c>
      <c r="AO124" s="40">
        <v>264588.02</v>
      </c>
      <c r="AP124" s="40">
        <v>371893.78</v>
      </c>
      <c r="AQ124" s="40">
        <v>130295.02</v>
      </c>
      <c r="AR124" s="40">
        <v>611715.56000000006</v>
      </c>
      <c r="AS124" s="40">
        <v>53563.49</v>
      </c>
      <c r="AT124" s="40">
        <v>0</v>
      </c>
      <c r="AU124" s="40">
        <v>0</v>
      </c>
      <c r="AV124" s="40">
        <v>195463</v>
      </c>
      <c r="AW124" s="40">
        <v>15174.45</v>
      </c>
      <c r="AX124" s="40">
        <v>840</v>
      </c>
      <c r="AY124" s="40">
        <v>37317.56</v>
      </c>
      <c r="AZ124" s="40">
        <v>82541.009999999995</v>
      </c>
      <c r="BA124" s="40">
        <v>0</v>
      </c>
      <c r="BB124" s="40">
        <v>0</v>
      </c>
      <c r="BC124" s="40">
        <v>235900.66</v>
      </c>
      <c r="BD124" s="40">
        <v>14219.67</v>
      </c>
      <c r="BE124" s="40">
        <v>179803.48</v>
      </c>
      <c r="BF124" s="40">
        <v>42264.49</v>
      </c>
      <c r="BG124" s="40">
        <v>76404.55</v>
      </c>
      <c r="BH124" s="40">
        <v>5206.24</v>
      </c>
      <c r="BI124" s="40">
        <v>0</v>
      </c>
      <c r="BJ124" s="40">
        <v>0</v>
      </c>
      <c r="BK124" s="40">
        <v>0</v>
      </c>
      <c r="BL124" s="40">
        <v>0</v>
      </c>
      <c r="BM124" s="40">
        <v>0</v>
      </c>
      <c r="BN124" s="40">
        <v>0</v>
      </c>
      <c r="BO124" s="40">
        <v>0</v>
      </c>
      <c r="BP124" s="40">
        <v>0</v>
      </c>
      <c r="BQ124" s="40">
        <v>0</v>
      </c>
      <c r="BR124" s="40">
        <v>0</v>
      </c>
      <c r="BS124" s="40">
        <v>0</v>
      </c>
      <c r="BT124" s="40">
        <v>0</v>
      </c>
      <c r="BU124" s="40">
        <v>5899.8219315895376</v>
      </c>
      <c r="BV124" s="40">
        <v>6888.15528555951</v>
      </c>
      <c r="BW124" s="40">
        <v>1157812.8799999999</v>
      </c>
      <c r="BX124" s="40">
        <v>246473.46</v>
      </c>
      <c r="BY124" s="40">
        <v>73334.44</v>
      </c>
      <c r="BZ124" s="40">
        <v>4687.95</v>
      </c>
      <c r="CA124" s="40">
        <v>273433.51</v>
      </c>
      <c r="CB124" s="40">
        <v>271892.5</v>
      </c>
      <c r="CC124" s="40">
        <v>0</v>
      </c>
      <c r="CD124" s="40">
        <v>0</v>
      </c>
      <c r="CE124" s="40">
        <v>271602.02</v>
      </c>
      <c r="CF124" s="40">
        <v>0</v>
      </c>
      <c r="CG124" s="40">
        <v>300978.71000000002</v>
      </c>
      <c r="CH124" s="40">
        <v>292705.36</v>
      </c>
      <c r="CI124" s="26">
        <v>3.19</v>
      </c>
      <c r="CJ124" s="26">
        <v>4.1900000000000004</v>
      </c>
      <c r="CK124" s="26">
        <v>5.13</v>
      </c>
      <c r="CL124" s="26">
        <v>11</v>
      </c>
      <c r="CM124" s="26">
        <v>1.4</v>
      </c>
      <c r="CN124" s="26">
        <v>2.65</v>
      </c>
      <c r="CO124" s="26">
        <v>1.1499999999999999</v>
      </c>
      <c r="CP124" s="26">
        <v>0</v>
      </c>
      <c r="CQ124" s="4"/>
      <c r="CR124" s="45">
        <v>165170305</v>
      </c>
      <c r="CS124" s="45">
        <v>3154498</v>
      </c>
      <c r="CT124" s="45">
        <v>51258282</v>
      </c>
      <c r="CU124" s="45">
        <v>18650579</v>
      </c>
      <c r="CV124" s="45">
        <v>84</v>
      </c>
      <c r="CW124" s="18">
        <v>661</v>
      </c>
      <c r="CX124" s="39">
        <v>31</v>
      </c>
      <c r="CY124" s="23">
        <v>2.5936599423631135E-2</v>
      </c>
      <c r="CZ124" s="23">
        <v>0.26865604294514245</v>
      </c>
      <c r="DA124" s="23">
        <v>0.12708018154311648</v>
      </c>
      <c r="DB124" s="39">
        <v>162</v>
      </c>
      <c r="DC124" s="18">
        <f t="shared" si="5"/>
        <v>11.671588686857985</v>
      </c>
      <c r="DD124" s="23">
        <f t="shared" si="4"/>
        <v>0.95017944989325831</v>
      </c>
      <c r="DE124" s="39">
        <v>48</v>
      </c>
      <c r="DF124" s="21">
        <v>6.6180000000000003</v>
      </c>
      <c r="DG124" s="21">
        <v>0</v>
      </c>
      <c r="DH124" s="21">
        <v>0</v>
      </c>
      <c r="DI124" s="21">
        <v>654.56899999999996</v>
      </c>
      <c r="DJ124" s="21">
        <v>421.16</v>
      </c>
      <c r="DK124" s="21">
        <v>193.05500000000001</v>
      </c>
      <c r="DL124" s="21">
        <v>440.84899999999999</v>
      </c>
      <c r="DM124" s="21">
        <v>205.571</v>
      </c>
      <c r="DN124" s="27">
        <v>31254.907673495694</v>
      </c>
      <c r="DO124" s="29">
        <v>30822.61791943006</v>
      </c>
      <c r="DP124" s="31">
        <v>14.409836065573771</v>
      </c>
      <c r="DQ124" s="23">
        <v>0.14754098360655737</v>
      </c>
      <c r="DR124" s="31">
        <v>56.633249999999997</v>
      </c>
      <c r="DS124" s="31">
        <v>0</v>
      </c>
      <c r="DT124" s="22">
        <v>22.882352941176471</v>
      </c>
      <c r="DU124" s="22">
        <v>22.176470588235293</v>
      </c>
      <c r="DV124" s="22">
        <v>22.529411764705884</v>
      </c>
      <c r="DW124" s="22">
        <v>22.294117647058822</v>
      </c>
      <c r="DX124" s="22">
        <v>22.617647058823529</v>
      </c>
      <c r="DY124" s="22">
        <v>34</v>
      </c>
      <c r="DZ124" s="2"/>
      <c r="EA124" s="2"/>
      <c r="EB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R124" s="2"/>
    </row>
    <row r="125" spans="1:148" x14ac:dyDescent="0.2">
      <c r="A125" s="1">
        <v>2006</v>
      </c>
      <c r="B125" s="51">
        <v>50005</v>
      </c>
      <c r="C125" s="3" t="s">
        <v>165</v>
      </c>
      <c r="D125" s="4" t="s">
        <v>72</v>
      </c>
      <c r="E125" s="18">
        <v>136.71</v>
      </c>
      <c r="F125" s="4" t="s">
        <v>50</v>
      </c>
      <c r="G125" s="18">
        <v>273</v>
      </c>
      <c r="H125" s="40">
        <v>610233.21</v>
      </c>
      <c r="I125" s="40">
        <v>25504.89</v>
      </c>
      <c r="J125" s="40">
        <v>931408.73</v>
      </c>
      <c r="K125" s="40">
        <v>91454.87</v>
      </c>
      <c r="L125" s="40">
        <v>245145.58</v>
      </c>
      <c r="M125" s="40">
        <v>0</v>
      </c>
      <c r="N125" s="40">
        <v>0</v>
      </c>
      <c r="O125" s="40">
        <v>0</v>
      </c>
      <c r="P125" s="40">
        <v>115809.72</v>
      </c>
      <c r="Q125" s="40">
        <v>0</v>
      </c>
      <c r="R125" s="40">
        <v>29</v>
      </c>
      <c r="S125" s="40">
        <v>48238.66</v>
      </c>
      <c r="T125" s="40">
        <v>32509.57</v>
      </c>
      <c r="U125" s="40">
        <v>0</v>
      </c>
      <c r="V125" s="40">
        <v>0</v>
      </c>
      <c r="W125" s="40">
        <v>0</v>
      </c>
      <c r="X125" s="40">
        <v>899064.37</v>
      </c>
      <c r="Y125" s="40">
        <v>29</v>
      </c>
      <c r="Z125" s="40">
        <v>0</v>
      </c>
      <c r="AA125" s="44">
        <v>51593</v>
      </c>
      <c r="AB125" s="44">
        <v>621</v>
      </c>
      <c r="AC125" s="40">
        <v>821884.99</v>
      </c>
      <c r="AD125" s="40">
        <v>0</v>
      </c>
      <c r="AE125" s="40">
        <v>0</v>
      </c>
      <c r="AF125" s="40">
        <v>35062.74</v>
      </c>
      <c r="AG125" s="40">
        <v>0</v>
      </c>
      <c r="AH125" s="40">
        <v>0</v>
      </c>
      <c r="AI125" s="40">
        <v>103625.19</v>
      </c>
      <c r="AJ125" s="40">
        <v>0</v>
      </c>
      <c r="AK125" s="40">
        <v>0</v>
      </c>
      <c r="AL125" s="40">
        <v>30000</v>
      </c>
      <c r="AM125" s="40">
        <v>0</v>
      </c>
      <c r="AN125" s="40">
        <v>0</v>
      </c>
      <c r="AO125" s="40">
        <v>113888.08</v>
      </c>
      <c r="AP125" s="40">
        <v>255366.13</v>
      </c>
      <c r="AQ125" s="40">
        <v>93808.58</v>
      </c>
      <c r="AR125" s="40">
        <v>246877.04</v>
      </c>
      <c r="AS125" s="40">
        <v>49302.14</v>
      </c>
      <c r="AT125" s="40">
        <v>0</v>
      </c>
      <c r="AU125" s="40">
        <v>3787.35</v>
      </c>
      <c r="AV125" s="40">
        <v>79853.63</v>
      </c>
      <c r="AW125" s="40">
        <v>0</v>
      </c>
      <c r="AX125" s="40">
        <v>1634.81</v>
      </c>
      <c r="AY125" s="40">
        <v>12650</v>
      </c>
      <c r="AZ125" s="40">
        <v>19012.18</v>
      </c>
      <c r="BA125" s="40">
        <v>0</v>
      </c>
      <c r="BB125" s="40">
        <v>0</v>
      </c>
      <c r="BC125" s="40">
        <v>90335</v>
      </c>
      <c r="BD125" s="40">
        <v>2579.09</v>
      </c>
      <c r="BE125" s="40">
        <v>51647.17</v>
      </c>
      <c r="BF125" s="40">
        <v>8079.18</v>
      </c>
      <c r="BG125" s="40">
        <v>0</v>
      </c>
      <c r="BH125" s="40">
        <v>10145.5</v>
      </c>
      <c r="BI125" s="40">
        <v>0</v>
      </c>
      <c r="BJ125" s="40">
        <v>0</v>
      </c>
      <c r="BK125" s="40">
        <v>0</v>
      </c>
      <c r="BL125" s="40">
        <v>0</v>
      </c>
      <c r="BM125" s="40">
        <v>0</v>
      </c>
      <c r="BN125" s="40">
        <v>0</v>
      </c>
      <c r="BO125" s="40">
        <v>0</v>
      </c>
      <c r="BP125" s="40">
        <v>0</v>
      </c>
      <c r="BQ125" s="40">
        <v>0</v>
      </c>
      <c r="BR125" s="40">
        <v>17979.63</v>
      </c>
      <c r="BS125" s="40">
        <v>0</v>
      </c>
      <c r="BT125" s="40">
        <v>0</v>
      </c>
      <c r="BU125" s="40">
        <v>5839.883308817356</v>
      </c>
      <c r="BV125" s="40">
        <v>6647.8936821780408</v>
      </c>
      <c r="BW125" s="40">
        <v>206960.51</v>
      </c>
      <c r="BX125" s="40">
        <v>449859.26</v>
      </c>
      <c r="BY125" s="40">
        <v>79849.22</v>
      </c>
      <c r="BZ125" s="40">
        <v>26703.3</v>
      </c>
      <c r="CA125" s="40">
        <v>240249.75</v>
      </c>
      <c r="CB125" s="40">
        <v>228000</v>
      </c>
      <c r="CC125" s="40">
        <v>0</v>
      </c>
      <c r="CD125" s="40">
        <v>0</v>
      </c>
      <c r="CE125" s="40">
        <v>0</v>
      </c>
      <c r="CF125" s="40">
        <v>0</v>
      </c>
      <c r="CG125" s="40">
        <v>123771.4</v>
      </c>
      <c r="CH125" s="40">
        <v>118980.93</v>
      </c>
      <c r="CI125" s="26">
        <v>3.19</v>
      </c>
      <c r="CJ125" s="26">
        <v>4.1900000000000004</v>
      </c>
      <c r="CK125" s="26">
        <v>5.13</v>
      </c>
      <c r="CL125" s="26">
        <v>11</v>
      </c>
      <c r="CM125" s="26">
        <v>1</v>
      </c>
      <c r="CN125" s="26">
        <v>2.06</v>
      </c>
      <c r="CO125" s="26">
        <v>2</v>
      </c>
      <c r="CP125" s="26">
        <v>0.3</v>
      </c>
      <c r="CQ125" s="4"/>
      <c r="CR125" s="45">
        <v>74871078</v>
      </c>
      <c r="CS125" s="45">
        <v>1961352</v>
      </c>
      <c r="CT125" s="45">
        <v>27216530</v>
      </c>
      <c r="CU125" s="45">
        <v>10509571</v>
      </c>
      <c r="CV125" s="45">
        <v>32</v>
      </c>
      <c r="CW125" s="18">
        <v>275</v>
      </c>
      <c r="CX125" s="39">
        <v>24</v>
      </c>
      <c r="CY125" s="23">
        <v>0</v>
      </c>
      <c r="CZ125" s="23">
        <v>0.14429877522856649</v>
      </c>
      <c r="DA125" s="23">
        <v>0.11636363636363636</v>
      </c>
      <c r="DB125" s="39">
        <v>112</v>
      </c>
      <c r="DC125" s="18">
        <f t="shared" si="5"/>
        <v>12.446001326064867</v>
      </c>
      <c r="DD125" s="23">
        <f t="shared" si="4"/>
        <v>0.95905425851097725</v>
      </c>
      <c r="DE125" s="39">
        <v>24</v>
      </c>
      <c r="DF125" s="21">
        <v>0</v>
      </c>
      <c r="DG125" s="21">
        <v>0</v>
      </c>
      <c r="DH125" s="21">
        <v>2.8809999999999998</v>
      </c>
      <c r="DI125" s="21">
        <v>313.18799999999999</v>
      </c>
      <c r="DJ125" s="21">
        <v>166.41300000000001</v>
      </c>
      <c r="DK125" s="21">
        <v>95.381</v>
      </c>
      <c r="DL125" s="21">
        <v>171.83099999999999</v>
      </c>
      <c r="DM125" s="21">
        <v>101.14</v>
      </c>
      <c r="DN125" s="27">
        <v>29408.407613332154</v>
      </c>
      <c r="DO125" s="29">
        <v>30967.676510157577</v>
      </c>
      <c r="DP125" s="31">
        <v>13.291666666666666</v>
      </c>
      <c r="DQ125" s="23">
        <v>8.3333333333333329E-2</v>
      </c>
      <c r="DR125" s="31">
        <v>22.095450000000003</v>
      </c>
      <c r="DS125" s="31">
        <v>0</v>
      </c>
      <c r="DT125" s="22">
        <v>19.153846153846153</v>
      </c>
      <c r="DU125" s="22">
        <v>22.307692307692307</v>
      </c>
      <c r="DV125" s="22">
        <v>20.23076923076923</v>
      </c>
      <c r="DW125" s="22">
        <v>20.153846153846153</v>
      </c>
      <c r="DX125" s="22">
        <v>20.615384615384617</v>
      </c>
      <c r="DY125" s="22">
        <v>13</v>
      </c>
      <c r="DZ125" s="2"/>
      <c r="EA125" s="2"/>
      <c r="EB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R125" s="2"/>
    </row>
    <row r="126" spans="1:148" x14ac:dyDescent="0.2">
      <c r="A126" s="1">
        <v>2006</v>
      </c>
      <c r="B126" s="51">
        <v>51001</v>
      </c>
      <c r="C126" s="3" t="s">
        <v>144</v>
      </c>
      <c r="D126" s="4" t="s">
        <v>361</v>
      </c>
      <c r="E126" s="18">
        <v>151.11000000000001</v>
      </c>
      <c r="F126" s="4" t="s">
        <v>51</v>
      </c>
      <c r="G126" s="18">
        <v>2326</v>
      </c>
      <c r="H126" s="40">
        <v>1944856.51</v>
      </c>
      <c r="I126" s="40">
        <v>204130.55</v>
      </c>
      <c r="J126" s="40">
        <v>9000698.9600000009</v>
      </c>
      <c r="K126" s="40">
        <v>639479.4</v>
      </c>
      <c r="L126" s="40">
        <v>636650.79</v>
      </c>
      <c r="M126" s="40">
        <v>0</v>
      </c>
      <c r="N126" s="40">
        <v>0</v>
      </c>
      <c r="O126" s="40">
        <v>548118.29</v>
      </c>
      <c r="P126" s="40">
        <v>312423.01</v>
      </c>
      <c r="Q126" s="40">
        <v>0</v>
      </c>
      <c r="R126" s="40">
        <v>1323760</v>
      </c>
      <c r="S126" s="40">
        <v>653397.28</v>
      </c>
      <c r="T126" s="40">
        <v>0</v>
      </c>
      <c r="U126" s="40">
        <v>0</v>
      </c>
      <c r="V126" s="40">
        <v>0</v>
      </c>
      <c r="W126" s="40">
        <v>0</v>
      </c>
      <c r="X126" s="40">
        <v>8799845.7599999998</v>
      </c>
      <c r="Y126" s="40">
        <v>1323760</v>
      </c>
      <c r="Z126" s="40">
        <v>0</v>
      </c>
      <c r="AA126" s="44">
        <v>471797</v>
      </c>
      <c r="AB126" s="44">
        <v>25538</v>
      </c>
      <c r="AC126" s="40">
        <v>9579408.4800000004</v>
      </c>
      <c r="AD126" s="40">
        <v>90255.74</v>
      </c>
      <c r="AE126" s="40">
        <v>0</v>
      </c>
      <c r="AF126" s="40">
        <v>357183.74</v>
      </c>
      <c r="AG126" s="40">
        <v>0</v>
      </c>
      <c r="AH126" s="40">
        <v>0</v>
      </c>
      <c r="AI126" s="40">
        <v>1508055.2</v>
      </c>
      <c r="AJ126" s="40">
        <v>226835.82</v>
      </c>
      <c r="AK126" s="40">
        <v>0</v>
      </c>
      <c r="AL126" s="40">
        <v>0</v>
      </c>
      <c r="AM126" s="40">
        <v>0</v>
      </c>
      <c r="AN126" s="40">
        <v>0</v>
      </c>
      <c r="AO126" s="40">
        <v>1379194.47</v>
      </c>
      <c r="AP126" s="40">
        <v>1076450.58</v>
      </c>
      <c r="AQ126" s="40">
        <v>467348.17</v>
      </c>
      <c r="AR126" s="40">
        <v>2338107.85</v>
      </c>
      <c r="AS126" s="40">
        <v>116492.2</v>
      </c>
      <c r="AT126" s="40">
        <v>297809.34000000003</v>
      </c>
      <c r="AU126" s="40">
        <v>0</v>
      </c>
      <c r="AV126" s="40">
        <v>445646.93</v>
      </c>
      <c r="AW126" s="40">
        <v>288701.43</v>
      </c>
      <c r="AX126" s="40">
        <v>-3990</v>
      </c>
      <c r="AY126" s="40">
        <v>0</v>
      </c>
      <c r="AZ126" s="40">
        <v>132288.34</v>
      </c>
      <c r="BA126" s="40">
        <v>795.32</v>
      </c>
      <c r="BB126" s="40">
        <v>0</v>
      </c>
      <c r="BC126" s="40">
        <v>0</v>
      </c>
      <c r="BD126" s="40">
        <v>26728.7</v>
      </c>
      <c r="BE126" s="40">
        <v>653176.79</v>
      </c>
      <c r="BF126" s="40">
        <v>221010.72</v>
      </c>
      <c r="BG126" s="40">
        <v>144921.63</v>
      </c>
      <c r="BH126" s="40">
        <v>88945.55</v>
      </c>
      <c r="BI126" s="40">
        <v>0</v>
      </c>
      <c r="BJ126" s="40">
        <v>0</v>
      </c>
      <c r="BK126" s="40">
        <v>0</v>
      </c>
      <c r="BL126" s="40">
        <v>0</v>
      </c>
      <c r="BM126" s="40">
        <v>0</v>
      </c>
      <c r="BN126" s="40">
        <v>0</v>
      </c>
      <c r="BO126" s="40">
        <v>0</v>
      </c>
      <c r="BP126" s="40">
        <v>0</v>
      </c>
      <c r="BQ126" s="40">
        <v>0</v>
      </c>
      <c r="BR126" s="40">
        <v>0</v>
      </c>
      <c r="BS126" s="40">
        <v>0</v>
      </c>
      <c r="BT126" s="40">
        <v>0</v>
      </c>
      <c r="BU126" s="40">
        <v>6782.4197327762531</v>
      </c>
      <c r="BV126" s="40">
        <v>7881.4933194063615</v>
      </c>
      <c r="BW126" s="40">
        <v>797016.88</v>
      </c>
      <c r="BX126" s="40">
        <v>906243.81</v>
      </c>
      <c r="BY126" s="40">
        <v>83275.91</v>
      </c>
      <c r="BZ126" s="40" t="s">
        <v>0</v>
      </c>
      <c r="CA126" s="40">
        <v>0</v>
      </c>
      <c r="CB126" s="40">
        <v>0</v>
      </c>
      <c r="CC126" s="40">
        <v>0</v>
      </c>
      <c r="CD126" s="40">
        <v>0</v>
      </c>
      <c r="CE126" s="40">
        <v>7259663.7300000004</v>
      </c>
      <c r="CF126" s="40">
        <v>0</v>
      </c>
      <c r="CG126" s="40">
        <v>783012.74</v>
      </c>
      <c r="CH126" s="40">
        <v>758118.12</v>
      </c>
      <c r="CI126" s="26">
        <v>3.19</v>
      </c>
      <c r="CJ126" s="26">
        <v>4.1900000000000004</v>
      </c>
      <c r="CK126" s="26">
        <v>5.13</v>
      </c>
      <c r="CL126" s="26">
        <v>11</v>
      </c>
      <c r="CM126" s="26">
        <v>1.4</v>
      </c>
      <c r="CN126" s="26">
        <v>3</v>
      </c>
      <c r="CO126" s="26">
        <v>0</v>
      </c>
      <c r="CP126" s="26">
        <v>0</v>
      </c>
      <c r="CQ126" s="4"/>
      <c r="CR126" s="45">
        <v>14523861</v>
      </c>
      <c r="CS126" s="45">
        <v>1561345</v>
      </c>
      <c r="CT126" s="45">
        <v>125298914</v>
      </c>
      <c r="CU126" s="45">
        <v>89934311</v>
      </c>
      <c r="CV126" s="45">
        <v>441</v>
      </c>
      <c r="CW126" s="18">
        <v>2326</v>
      </c>
      <c r="CX126" s="39">
        <v>179</v>
      </c>
      <c r="CY126" s="23">
        <v>1.7194570135746656E-2</v>
      </c>
      <c r="CZ126" s="23">
        <v>0.31027697056218206</v>
      </c>
      <c r="DA126" s="23">
        <v>0.18959587274290629</v>
      </c>
      <c r="DB126" s="39">
        <v>1733</v>
      </c>
      <c r="DC126" s="18">
        <f t="shared" si="5"/>
        <v>12.50796670364212</v>
      </c>
      <c r="DD126" s="23">
        <f t="shared" si="4"/>
        <v>0.9475665830321256</v>
      </c>
      <c r="DE126" s="39">
        <v>146</v>
      </c>
      <c r="DF126" s="21">
        <v>2</v>
      </c>
      <c r="DG126" s="21">
        <v>0</v>
      </c>
      <c r="DH126" s="21">
        <v>46.857999999999997</v>
      </c>
      <c r="DI126" s="21">
        <v>2299.6999999999998</v>
      </c>
      <c r="DJ126" s="21">
        <v>1593.7439999999999</v>
      </c>
      <c r="DK126" s="21">
        <v>583.47500000000002</v>
      </c>
      <c r="DL126" s="21">
        <v>1673.3710000000001</v>
      </c>
      <c r="DM126" s="21">
        <v>624.32399999999996</v>
      </c>
      <c r="DN126" s="27">
        <v>42587.588569417894</v>
      </c>
      <c r="DO126" s="29">
        <v>41994.884501914676</v>
      </c>
      <c r="DP126" s="31">
        <v>14.806451612903226</v>
      </c>
      <c r="DQ126" s="23">
        <v>0.5161290322580645</v>
      </c>
      <c r="DR126" s="31">
        <v>185.9614799999992</v>
      </c>
      <c r="DS126" s="31">
        <v>0</v>
      </c>
      <c r="DT126" s="22">
        <v>23.091836734693878</v>
      </c>
      <c r="DU126" s="22">
        <v>21.714285714285715</v>
      </c>
      <c r="DV126" s="22">
        <v>20.591836734693878</v>
      </c>
      <c r="DW126" s="22">
        <v>21.214285714285715</v>
      </c>
      <c r="DX126" s="22">
        <v>21.816326530612244</v>
      </c>
      <c r="DY126" s="22">
        <v>98</v>
      </c>
      <c r="DZ126" s="2"/>
      <c r="EA126" s="2"/>
      <c r="EB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R126" s="2"/>
    </row>
    <row r="127" spans="1:148" x14ac:dyDescent="0.2">
      <c r="A127" s="1">
        <v>2006</v>
      </c>
      <c r="B127" s="51">
        <v>51002</v>
      </c>
      <c r="C127" s="3" t="s">
        <v>145</v>
      </c>
      <c r="D127" s="4" t="s">
        <v>362</v>
      </c>
      <c r="E127" s="18">
        <v>579.86</v>
      </c>
      <c r="F127" s="4" t="s">
        <v>51</v>
      </c>
      <c r="G127" s="18">
        <v>511</v>
      </c>
      <c r="H127" s="40">
        <v>2666220.69</v>
      </c>
      <c r="I127" s="40">
        <v>41953.5</v>
      </c>
      <c r="J127" s="40">
        <v>65256.32</v>
      </c>
      <c r="K127" s="40">
        <v>661720.56999999995</v>
      </c>
      <c r="L127" s="40">
        <v>812031.44</v>
      </c>
      <c r="M127" s="40">
        <v>362.28</v>
      </c>
      <c r="N127" s="40">
        <v>0</v>
      </c>
      <c r="O127" s="40">
        <v>1407.92</v>
      </c>
      <c r="P127" s="40">
        <v>422253.13</v>
      </c>
      <c r="Q127" s="40">
        <v>192.12</v>
      </c>
      <c r="R127" s="40">
        <v>0</v>
      </c>
      <c r="S127" s="40">
        <v>98635.49</v>
      </c>
      <c r="T127" s="40">
        <v>91114.46</v>
      </c>
      <c r="U127" s="40">
        <v>41.12</v>
      </c>
      <c r="V127" s="40">
        <v>0</v>
      </c>
      <c r="W127" s="40">
        <v>0</v>
      </c>
      <c r="X127" s="40">
        <v>0</v>
      </c>
      <c r="Y127" s="40">
        <v>0</v>
      </c>
      <c r="Z127" s="40">
        <v>0</v>
      </c>
      <c r="AA127" s="44">
        <v>93710</v>
      </c>
      <c r="AB127" s="44">
        <v>2693</v>
      </c>
      <c r="AC127" s="40">
        <v>2153932.1800000002</v>
      </c>
      <c r="AD127" s="40">
        <v>0</v>
      </c>
      <c r="AE127" s="40">
        <v>0</v>
      </c>
      <c r="AF127" s="40">
        <v>74422.17</v>
      </c>
      <c r="AG127" s="40">
        <v>0</v>
      </c>
      <c r="AH127" s="40">
        <v>0</v>
      </c>
      <c r="AI127" s="40">
        <v>327827.94</v>
      </c>
      <c r="AJ127" s="40">
        <v>5453.84</v>
      </c>
      <c r="AK127" s="40">
        <v>0</v>
      </c>
      <c r="AL127" s="40">
        <v>79596.88</v>
      </c>
      <c r="AM127" s="40">
        <v>0</v>
      </c>
      <c r="AN127" s="40">
        <v>0</v>
      </c>
      <c r="AO127" s="40">
        <v>252585.22</v>
      </c>
      <c r="AP127" s="40">
        <v>476085.96</v>
      </c>
      <c r="AQ127" s="40">
        <v>151775.67999999999</v>
      </c>
      <c r="AR127" s="40">
        <v>660952.75</v>
      </c>
      <c r="AS127" s="40">
        <v>0</v>
      </c>
      <c r="AT127" s="40">
        <v>4.42</v>
      </c>
      <c r="AU127" s="40">
        <v>0</v>
      </c>
      <c r="AV127" s="40">
        <v>203130.03</v>
      </c>
      <c r="AW127" s="40">
        <v>54174.68</v>
      </c>
      <c r="AX127" s="40">
        <v>0</v>
      </c>
      <c r="AY127" s="40">
        <v>0</v>
      </c>
      <c r="AZ127" s="40">
        <v>245598.59</v>
      </c>
      <c r="BA127" s="40">
        <v>0</v>
      </c>
      <c r="BB127" s="40">
        <v>0</v>
      </c>
      <c r="BC127" s="40">
        <v>291331.25</v>
      </c>
      <c r="BD127" s="40">
        <v>9618.7999999999993</v>
      </c>
      <c r="BE127" s="40">
        <v>110624.29</v>
      </c>
      <c r="BF127" s="40">
        <v>0</v>
      </c>
      <c r="BG127" s="40">
        <v>490.88</v>
      </c>
      <c r="BH127" s="40">
        <v>0</v>
      </c>
      <c r="BI127" s="40">
        <v>0</v>
      </c>
      <c r="BJ127" s="40">
        <v>0</v>
      </c>
      <c r="BK127" s="40">
        <v>0</v>
      </c>
      <c r="BL127" s="40">
        <v>0</v>
      </c>
      <c r="BM127" s="40">
        <v>3730.12</v>
      </c>
      <c r="BN127" s="40">
        <v>0</v>
      </c>
      <c r="BO127" s="40">
        <v>0</v>
      </c>
      <c r="BP127" s="40">
        <v>0</v>
      </c>
      <c r="BQ127" s="40">
        <v>0</v>
      </c>
      <c r="BR127" s="40">
        <v>0</v>
      </c>
      <c r="BS127" s="40">
        <v>0</v>
      </c>
      <c r="BT127" s="40">
        <v>0</v>
      </c>
      <c r="BU127" s="40">
        <v>7793.6747239653832</v>
      </c>
      <c r="BV127" s="40">
        <v>8837.778508583413</v>
      </c>
      <c r="BW127" s="40">
        <v>305329.03000000003</v>
      </c>
      <c r="BX127" s="40">
        <v>795212.43</v>
      </c>
      <c r="BY127" s="40">
        <v>132769.67000000001</v>
      </c>
      <c r="BZ127" s="40">
        <v>19145.099999999999</v>
      </c>
      <c r="CA127" s="40">
        <v>0</v>
      </c>
      <c r="CB127" s="40">
        <v>0</v>
      </c>
      <c r="CC127" s="40">
        <v>0</v>
      </c>
      <c r="CD127" s="40">
        <v>0</v>
      </c>
      <c r="CE127" s="40">
        <v>811035.4</v>
      </c>
      <c r="CF127" s="40">
        <v>0</v>
      </c>
      <c r="CG127" s="40">
        <v>199930.52</v>
      </c>
      <c r="CH127" s="40">
        <v>241012.89</v>
      </c>
      <c r="CI127" s="26">
        <v>2.8</v>
      </c>
      <c r="CJ127" s="26">
        <v>3.68</v>
      </c>
      <c r="CK127" s="26">
        <v>4.5</v>
      </c>
      <c r="CL127" s="26">
        <v>9.66</v>
      </c>
      <c r="CM127" s="26">
        <v>1.4</v>
      </c>
      <c r="CN127" s="26">
        <v>2.38</v>
      </c>
      <c r="CO127" s="26">
        <v>0</v>
      </c>
      <c r="CP127" s="26">
        <v>0.3</v>
      </c>
      <c r="CQ127" s="4"/>
      <c r="CR127" s="45">
        <v>3324923</v>
      </c>
      <c r="CS127" s="45">
        <v>781582</v>
      </c>
      <c r="CT127" s="45">
        <v>117503382</v>
      </c>
      <c r="CU127" s="45">
        <v>200481880</v>
      </c>
      <c r="CV127" s="45">
        <v>81</v>
      </c>
      <c r="CW127" s="18">
        <v>514</v>
      </c>
      <c r="CX127" s="39">
        <v>41</v>
      </c>
      <c r="CY127" s="23">
        <v>6.8728522336769515E-3</v>
      </c>
      <c r="CZ127" s="23">
        <v>0.36461964780548856</v>
      </c>
      <c r="DA127" s="23">
        <v>0.15758754863813229</v>
      </c>
      <c r="DB127" s="39">
        <v>156</v>
      </c>
      <c r="DC127" s="18">
        <f t="shared" si="5"/>
        <v>12.036749084832399</v>
      </c>
      <c r="DD127" s="23">
        <f t="shared" si="4"/>
        <v>0.94570621582099723</v>
      </c>
      <c r="DE127" s="39">
        <v>56</v>
      </c>
      <c r="DF127" s="21">
        <v>0</v>
      </c>
      <c r="DG127" s="21">
        <v>0</v>
      </c>
      <c r="DH127" s="21">
        <v>7.3760000000000003</v>
      </c>
      <c r="DI127" s="21">
        <v>515.96799999999996</v>
      </c>
      <c r="DJ127" s="21">
        <v>296.17599999999999</v>
      </c>
      <c r="DK127" s="21">
        <v>175.93</v>
      </c>
      <c r="DL127" s="21">
        <v>311.79899999999998</v>
      </c>
      <c r="DM127" s="21">
        <v>187.411</v>
      </c>
      <c r="DN127" s="27">
        <v>34038.33400152126</v>
      </c>
      <c r="DO127" s="29">
        <v>33582.199390904956</v>
      </c>
      <c r="DP127" s="31">
        <v>14</v>
      </c>
      <c r="DQ127" s="23">
        <v>9.3023255813953487E-2</v>
      </c>
      <c r="DR127" s="31">
        <v>42.702559999999949</v>
      </c>
      <c r="DS127" s="31">
        <v>0</v>
      </c>
      <c r="DT127" s="22">
        <v>22.114285714285714</v>
      </c>
      <c r="DU127" s="22">
        <v>19.657142857142858</v>
      </c>
      <c r="DV127" s="22">
        <v>21.171428571428571</v>
      </c>
      <c r="DW127" s="22">
        <v>21.857142857142858</v>
      </c>
      <c r="DX127" s="22">
        <v>21.342857142857142</v>
      </c>
      <c r="DY127" s="22">
        <v>35</v>
      </c>
      <c r="DZ127" s="2"/>
      <c r="EA127" s="2"/>
      <c r="EB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R127" s="2"/>
    </row>
    <row r="128" spans="1:148" x14ac:dyDescent="0.2">
      <c r="A128" s="1">
        <v>2006</v>
      </c>
      <c r="B128" s="51">
        <v>51003</v>
      </c>
      <c r="C128" s="3" t="s">
        <v>146</v>
      </c>
      <c r="D128" s="4" t="s">
        <v>363</v>
      </c>
      <c r="E128" s="18">
        <v>356.29</v>
      </c>
      <c r="F128" s="4" t="s">
        <v>51</v>
      </c>
      <c r="G128" s="18">
        <v>259</v>
      </c>
      <c r="H128" s="40">
        <v>361756.61</v>
      </c>
      <c r="I128" s="40">
        <v>17512.45</v>
      </c>
      <c r="J128" s="40">
        <v>1093819.9099999999</v>
      </c>
      <c r="K128" s="40">
        <v>121156.7</v>
      </c>
      <c r="L128" s="40">
        <v>195817.03</v>
      </c>
      <c r="M128" s="40">
        <v>314.98</v>
      </c>
      <c r="N128" s="40">
        <v>0</v>
      </c>
      <c r="O128" s="40">
        <v>0</v>
      </c>
      <c r="P128" s="40">
        <v>91742.399999999994</v>
      </c>
      <c r="Q128" s="40">
        <v>147.63</v>
      </c>
      <c r="R128" s="40">
        <v>37989</v>
      </c>
      <c r="S128" s="40">
        <v>45757.41</v>
      </c>
      <c r="T128" s="40">
        <v>0</v>
      </c>
      <c r="U128" s="40">
        <v>0</v>
      </c>
      <c r="V128" s="40">
        <v>0</v>
      </c>
      <c r="W128" s="40">
        <v>0</v>
      </c>
      <c r="X128" s="40">
        <v>1064650.9099999999</v>
      </c>
      <c r="Y128" s="40">
        <v>37989</v>
      </c>
      <c r="Z128" s="40">
        <v>0</v>
      </c>
      <c r="AA128" s="44">
        <v>42218</v>
      </c>
      <c r="AB128" s="44">
        <v>1597</v>
      </c>
      <c r="AC128" s="40">
        <v>880827.11</v>
      </c>
      <c r="AD128" s="40">
        <v>0</v>
      </c>
      <c r="AE128" s="40">
        <v>0</v>
      </c>
      <c r="AF128" s="40">
        <v>51677.72</v>
      </c>
      <c r="AG128" s="40">
        <v>0</v>
      </c>
      <c r="AH128" s="40">
        <v>0</v>
      </c>
      <c r="AI128" s="40">
        <v>125575.99</v>
      </c>
      <c r="AJ128" s="40">
        <v>532.17999999999995</v>
      </c>
      <c r="AK128" s="40">
        <v>0</v>
      </c>
      <c r="AL128" s="40">
        <v>0</v>
      </c>
      <c r="AM128" s="40">
        <v>0</v>
      </c>
      <c r="AN128" s="40">
        <v>0</v>
      </c>
      <c r="AO128" s="40">
        <v>117716.23</v>
      </c>
      <c r="AP128" s="40">
        <v>173869.13</v>
      </c>
      <c r="AQ128" s="40">
        <v>9275.07</v>
      </c>
      <c r="AR128" s="40">
        <v>266603.57</v>
      </c>
      <c r="AS128" s="40">
        <v>0</v>
      </c>
      <c r="AT128" s="40">
        <v>17206.05</v>
      </c>
      <c r="AU128" s="40">
        <v>0</v>
      </c>
      <c r="AV128" s="40">
        <v>98678.31</v>
      </c>
      <c r="AW128" s="40">
        <v>4403.75</v>
      </c>
      <c r="AX128" s="40">
        <v>4706.26</v>
      </c>
      <c r="AY128" s="40">
        <v>0</v>
      </c>
      <c r="AZ128" s="40">
        <v>32843.06</v>
      </c>
      <c r="BA128" s="40">
        <v>0</v>
      </c>
      <c r="BB128" s="40">
        <v>0</v>
      </c>
      <c r="BC128" s="40">
        <v>31960</v>
      </c>
      <c r="BD128" s="40">
        <v>5257.2</v>
      </c>
      <c r="BE128" s="40">
        <v>46072.12</v>
      </c>
      <c r="BF128" s="40">
        <v>12709.04</v>
      </c>
      <c r="BG128" s="40">
        <v>0</v>
      </c>
      <c r="BH128" s="40">
        <v>0</v>
      </c>
      <c r="BI128" s="40">
        <v>0</v>
      </c>
      <c r="BJ128" s="40">
        <v>0</v>
      </c>
      <c r="BK128" s="40">
        <v>0</v>
      </c>
      <c r="BL128" s="40">
        <v>0</v>
      </c>
      <c r="BM128" s="40">
        <v>0</v>
      </c>
      <c r="BN128" s="40">
        <v>0</v>
      </c>
      <c r="BO128" s="40">
        <v>0</v>
      </c>
      <c r="BP128" s="40">
        <v>0</v>
      </c>
      <c r="BQ128" s="40">
        <v>0</v>
      </c>
      <c r="BR128" s="40">
        <v>0</v>
      </c>
      <c r="BS128" s="40">
        <v>0</v>
      </c>
      <c r="BT128" s="40">
        <v>0</v>
      </c>
      <c r="BU128" s="40">
        <v>5880.1540292840236</v>
      </c>
      <c r="BV128" s="40">
        <v>6574.612327616408</v>
      </c>
      <c r="BW128" s="40">
        <v>335432.61</v>
      </c>
      <c r="BX128" s="40">
        <v>238661.42</v>
      </c>
      <c r="BY128" s="40">
        <v>99030.16</v>
      </c>
      <c r="BZ128" s="40" t="s">
        <v>0</v>
      </c>
      <c r="CA128" s="40">
        <v>77044.73</v>
      </c>
      <c r="CB128" s="40">
        <v>66827.5</v>
      </c>
      <c r="CC128" s="40">
        <v>0</v>
      </c>
      <c r="CD128" s="40">
        <v>0</v>
      </c>
      <c r="CE128" s="40">
        <v>0</v>
      </c>
      <c r="CF128" s="40">
        <v>0</v>
      </c>
      <c r="CG128" s="40">
        <v>70723.649999999994</v>
      </c>
      <c r="CH128" s="40">
        <v>72790.559999999998</v>
      </c>
      <c r="CI128" s="26">
        <v>3.19</v>
      </c>
      <c r="CJ128" s="26">
        <v>4.1900000000000004</v>
      </c>
      <c r="CK128" s="26">
        <v>5.13</v>
      </c>
      <c r="CL128" s="26">
        <v>11</v>
      </c>
      <c r="CM128" s="26">
        <v>1.4</v>
      </c>
      <c r="CN128" s="26">
        <v>3</v>
      </c>
      <c r="CO128" s="26">
        <v>1.0569999999999999</v>
      </c>
      <c r="CP128" s="26">
        <v>0</v>
      </c>
      <c r="CQ128" s="4"/>
      <c r="CR128" s="45">
        <v>42485043</v>
      </c>
      <c r="CS128" s="45">
        <v>790693</v>
      </c>
      <c r="CT128" s="45">
        <v>15781980</v>
      </c>
      <c r="CU128" s="45">
        <v>7542999</v>
      </c>
      <c r="CV128" s="45">
        <v>28</v>
      </c>
      <c r="CW128" s="18">
        <v>259</v>
      </c>
      <c r="CX128" s="39">
        <v>71</v>
      </c>
      <c r="CY128" s="23">
        <v>6.6225165562914245E-3</v>
      </c>
      <c r="CZ128" s="23">
        <v>0.2441493943225759</v>
      </c>
      <c r="DA128" s="23">
        <v>0.10810810810810811</v>
      </c>
      <c r="DB128" s="39">
        <v>0</v>
      </c>
      <c r="DC128" s="18">
        <f t="shared" si="5"/>
        <v>11.766528451602076</v>
      </c>
      <c r="DD128" s="23">
        <f t="shared" si="4"/>
        <v>0.95195690661845045</v>
      </c>
      <c r="DE128" s="39">
        <v>22</v>
      </c>
      <c r="DF128" s="21">
        <v>0</v>
      </c>
      <c r="DG128" s="21">
        <v>0</v>
      </c>
      <c r="DH128" s="21">
        <v>11.15</v>
      </c>
      <c r="DI128" s="21">
        <v>305.10599999999999</v>
      </c>
      <c r="DJ128" s="21">
        <v>161.774</v>
      </c>
      <c r="DK128" s="21">
        <v>90.941999999999993</v>
      </c>
      <c r="DL128" s="21">
        <v>168.83699999999999</v>
      </c>
      <c r="DM128" s="21">
        <v>96.632999999999996</v>
      </c>
      <c r="DN128" s="27">
        <v>28461.051655059873</v>
      </c>
      <c r="DO128" s="29">
        <v>29247.03490279544</v>
      </c>
      <c r="DP128" s="31">
        <v>15.136363636363637</v>
      </c>
      <c r="DQ128" s="23">
        <v>0.13636363636363635</v>
      </c>
      <c r="DR128" s="31">
        <v>22.011590000000023</v>
      </c>
      <c r="DS128" s="31">
        <v>0</v>
      </c>
      <c r="DT128" s="22">
        <v>20.375</v>
      </c>
      <c r="DU128" s="22">
        <v>19.1875</v>
      </c>
      <c r="DV128" s="22">
        <v>19</v>
      </c>
      <c r="DW128" s="22">
        <v>19.75</v>
      </c>
      <c r="DX128" s="22">
        <v>19.625</v>
      </c>
      <c r="DY128" s="22">
        <v>16</v>
      </c>
      <c r="DZ128" s="2"/>
      <c r="EA128" s="2"/>
      <c r="EB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R128" s="2"/>
    </row>
    <row r="129" spans="1:148" x14ac:dyDescent="0.2">
      <c r="A129" s="1">
        <v>2006</v>
      </c>
      <c r="B129" s="51">
        <v>51004</v>
      </c>
      <c r="C129" s="3" t="s">
        <v>194</v>
      </c>
      <c r="D129" s="4" t="s">
        <v>364</v>
      </c>
      <c r="E129" s="18">
        <v>420.35</v>
      </c>
      <c r="F129" s="4" t="s">
        <v>51</v>
      </c>
      <c r="G129" s="18">
        <v>12915</v>
      </c>
      <c r="H129" s="40">
        <v>39162485.090000004</v>
      </c>
      <c r="I129" s="40">
        <v>1411081.42</v>
      </c>
      <c r="J129" s="40">
        <v>20947839.59</v>
      </c>
      <c r="K129" s="40">
        <v>7830226.25</v>
      </c>
      <c r="L129" s="40">
        <v>13583652.18</v>
      </c>
      <c r="M129" s="40">
        <v>24596.35</v>
      </c>
      <c r="N129" s="40">
        <v>0</v>
      </c>
      <c r="O129" s="40">
        <v>0</v>
      </c>
      <c r="P129" s="40">
        <v>6425326.04</v>
      </c>
      <c r="Q129" s="40">
        <v>11658.95</v>
      </c>
      <c r="R129" s="40">
        <v>3919742.94</v>
      </c>
      <c r="S129" s="40">
        <v>2861079.62</v>
      </c>
      <c r="T129" s="40">
        <v>1355315.67</v>
      </c>
      <c r="U129" s="40">
        <v>2459.64</v>
      </c>
      <c r="V129" s="40">
        <v>0</v>
      </c>
      <c r="W129" s="40">
        <v>0</v>
      </c>
      <c r="X129" s="40">
        <v>18944637.48</v>
      </c>
      <c r="Y129" s="40">
        <v>3919603</v>
      </c>
      <c r="Z129" s="40">
        <v>0</v>
      </c>
      <c r="AA129" s="44">
        <v>2624935</v>
      </c>
      <c r="AB129" s="44">
        <v>84349</v>
      </c>
      <c r="AC129" s="40">
        <v>40788735.150000006</v>
      </c>
      <c r="AD129" s="40">
        <v>31487.91</v>
      </c>
      <c r="AE129" s="40">
        <v>0</v>
      </c>
      <c r="AF129" s="40">
        <v>1993989.39</v>
      </c>
      <c r="AG129" s="40">
        <v>0</v>
      </c>
      <c r="AH129" s="40">
        <v>0</v>
      </c>
      <c r="AI129" s="40">
        <v>7971632.1299999999</v>
      </c>
      <c r="AJ129" s="40">
        <v>575944.54</v>
      </c>
      <c r="AK129" s="40">
        <v>0</v>
      </c>
      <c r="AL129" s="40">
        <v>0</v>
      </c>
      <c r="AM129" s="40">
        <v>0</v>
      </c>
      <c r="AN129" s="40">
        <v>0</v>
      </c>
      <c r="AO129" s="40">
        <v>7572144.5099999998</v>
      </c>
      <c r="AP129" s="40">
        <v>6259179.2200000007</v>
      </c>
      <c r="AQ129" s="40">
        <v>644757.27</v>
      </c>
      <c r="AR129" s="40">
        <v>10587983.999999998</v>
      </c>
      <c r="AS129" s="40">
        <v>381721.26</v>
      </c>
      <c r="AT129" s="40">
        <v>0</v>
      </c>
      <c r="AU129" s="40">
        <v>0</v>
      </c>
      <c r="AV129" s="40">
        <v>2003054.82</v>
      </c>
      <c r="AW129" s="40">
        <v>5136883.42</v>
      </c>
      <c r="AX129" s="40">
        <v>18758.939999999999</v>
      </c>
      <c r="AY129" s="40">
        <v>199157.7</v>
      </c>
      <c r="AZ129" s="40">
        <v>6371450.0999999996</v>
      </c>
      <c r="BA129" s="40">
        <v>137736.60999999999</v>
      </c>
      <c r="BB129" s="40">
        <v>0</v>
      </c>
      <c r="BC129" s="40">
        <v>3912846.84</v>
      </c>
      <c r="BD129" s="40">
        <v>29532.61</v>
      </c>
      <c r="BE129" s="40">
        <v>3074752.77</v>
      </c>
      <c r="BF129" s="40">
        <v>332890.44</v>
      </c>
      <c r="BG129" s="40">
        <v>820175.43</v>
      </c>
      <c r="BH129" s="40">
        <v>39013.86</v>
      </c>
      <c r="BI129" s="40">
        <v>0</v>
      </c>
      <c r="BJ129" s="40">
        <v>0</v>
      </c>
      <c r="BK129" s="40">
        <v>0</v>
      </c>
      <c r="BL129" s="40">
        <v>0</v>
      </c>
      <c r="BM129" s="40">
        <v>0</v>
      </c>
      <c r="BN129" s="40">
        <v>0</v>
      </c>
      <c r="BO129" s="40">
        <v>0</v>
      </c>
      <c r="BP129" s="40">
        <v>0</v>
      </c>
      <c r="BQ129" s="40">
        <v>0</v>
      </c>
      <c r="BR129" s="40">
        <v>1583076.69</v>
      </c>
      <c r="BS129" s="40">
        <v>0</v>
      </c>
      <c r="BT129" s="40">
        <v>0</v>
      </c>
      <c r="BU129" s="40">
        <v>5248.9170567555393</v>
      </c>
      <c r="BV129" s="40">
        <v>6302.5234020375055</v>
      </c>
      <c r="BW129" s="40">
        <v>10586724.73</v>
      </c>
      <c r="BX129" s="40">
        <v>5885588.1899999995</v>
      </c>
      <c r="BY129" s="40">
        <v>1502106.03</v>
      </c>
      <c r="BZ129" s="40">
        <v>459841.53</v>
      </c>
      <c r="CA129" s="40">
        <v>0</v>
      </c>
      <c r="CB129" s="40">
        <v>0</v>
      </c>
      <c r="CC129" s="40">
        <v>0</v>
      </c>
      <c r="CD129" s="40">
        <v>0</v>
      </c>
      <c r="CE129" s="40">
        <v>0</v>
      </c>
      <c r="CF129" s="40">
        <v>0</v>
      </c>
      <c r="CG129" s="40">
        <v>3687093.26</v>
      </c>
      <c r="CH129" s="40">
        <v>3657320.53</v>
      </c>
      <c r="CI129" s="26">
        <v>3.19</v>
      </c>
      <c r="CJ129" s="26">
        <v>4.1900000000000004</v>
      </c>
      <c r="CK129" s="26">
        <v>5.13</v>
      </c>
      <c r="CL129" s="26">
        <v>11</v>
      </c>
      <c r="CM129" s="26">
        <v>1.4</v>
      </c>
      <c r="CN129" s="26">
        <v>3</v>
      </c>
      <c r="CO129" s="26">
        <v>0</v>
      </c>
      <c r="CP129" s="26">
        <v>0.3</v>
      </c>
      <c r="CQ129" s="4"/>
      <c r="CR129" s="45">
        <v>35389661</v>
      </c>
      <c r="CS129" s="45">
        <v>4162840</v>
      </c>
      <c r="CT129" s="45">
        <v>2591393885</v>
      </c>
      <c r="CU129" s="45">
        <v>1998238261</v>
      </c>
      <c r="CV129" s="45">
        <v>1693</v>
      </c>
      <c r="CW129" s="18">
        <v>12916</v>
      </c>
      <c r="CX129" s="39">
        <v>356</v>
      </c>
      <c r="CY129" s="23">
        <v>4.4243986254295486E-2</v>
      </c>
      <c r="CZ129" s="23">
        <v>0.36669329565584902</v>
      </c>
      <c r="DA129" s="23">
        <v>0.13107773304428616</v>
      </c>
      <c r="DB129" s="39">
        <v>2273</v>
      </c>
      <c r="DC129" s="18">
        <f t="shared" si="5"/>
        <v>16.060243470356486</v>
      </c>
      <c r="DD129" s="23">
        <f t="shared" si="4"/>
        <v>0.93028410366953962</v>
      </c>
      <c r="DE129" s="39">
        <v>783</v>
      </c>
      <c r="DF129" s="21">
        <v>9.9239999999999995</v>
      </c>
      <c r="DG129" s="21">
        <v>0</v>
      </c>
      <c r="DH129" s="21">
        <v>1625.4380000000001</v>
      </c>
      <c r="DI129" s="21">
        <v>12921.262000000001</v>
      </c>
      <c r="DJ129" s="21">
        <v>8422.5439999999999</v>
      </c>
      <c r="DK129" s="21">
        <v>3577.5729999999999</v>
      </c>
      <c r="DL129" s="21">
        <v>8880.6180000000004</v>
      </c>
      <c r="DM129" s="21">
        <v>4018.7930000000001</v>
      </c>
      <c r="DN129" s="27">
        <v>39237.773018745545</v>
      </c>
      <c r="DO129" s="29">
        <v>37091.271199791336</v>
      </c>
      <c r="DP129" s="31">
        <v>14.337772397094431</v>
      </c>
      <c r="DQ129" s="23">
        <v>0.29661016949152541</v>
      </c>
      <c r="DR129" s="31">
        <v>802.2219300000005</v>
      </c>
      <c r="DS129" s="31">
        <v>2</v>
      </c>
      <c r="DT129" s="22">
        <v>22.110056925996204</v>
      </c>
      <c r="DU129" s="22">
        <v>21.867172675521822</v>
      </c>
      <c r="DV129" s="22">
        <v>21.066413662239089</v>
      </c>
      <c r="DW129" s="22">
        <v>21.941176470588236</v>
      </c>
      <c r="DX129" s="22">
        <v>21.874762808349146</v>
      </c>
      <c r="DY129" s="22">
        <v>527</v>
      </c>
      <c r="DZ129" s="2"/>
      <c r="EA129" s="2"/>
      <c r="EB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R129" s="2"/>
    </row>
    <row r="130" spans="1:148" x14ac:dyDescent="0.2">
      <c r="A130" s="1">
        <v>2006</v>
      </c>
      <c r="B130" s="51">
        <v>51005</v>
      </c>
      <c r="C130" s="3" t="s">
        <v>129</v>
      </c>
      <c r="D130" s="4" t="s">
        <v>365</v>
      </c>
      <c r="E130" s="18">
        <v>1319.6</v>
      </c>
      <c r="F130" s="4" t="s">
        <v>51</v>
      </c>
      <c r="G130" s="18">
        <v>257</v>
      </c>
      <c r="H130" s="40">
        <v>1053721.82</v>
      </c>
      <c r="I130" s="40">
        <v>24062.3</v>
      </c>
      <c r="J130" s="40">
        <v>610071.67000000004</v>
      </c>
      <c r="K130" s="40">
        <v>271632.12</v>
      </c>
      <c r="L130" s="40">
        <v>550603.65</v>
      </c>
      <c r="M130" s="40">
        <v>554.96</v>
      </c>
      <c r="N130" s="40">
        <v>0</v>
      </c>
      <c r="O130" s="40">
        <v>0</v>
      </c>
      <c r="P130" s="40">
        <v>175076.73</v>
      </c>
      <c r="Q130" s="40">
        <v>210.95</v>
      </c>
      <c r="R130" s="40">
        <v>0</v>
      </c>
      <c r="S130" s="40">
        <v>63427.6</v>
      </c>
      <c r="T130" s="40">
        <v>0</v>
      </c>
      <c r="U130" s="40">
        <v>0</v>
      </c>
      <c r="V130" s="40">
        <v>0</v>
      </c>
      <c r="W130" s="40">
        <v>0</v>
      </c>
      <c r="X130" s="40">
        <v>578766.80000000005</v>
      </c>
      <c r="Y130" s="40">
        <v>0</v>
      </c>
      <c r="Z130" s="40">
        <v>0</v>
      </c>
      <c r="AA130" s="44">
        <v>58478</v>
      </c>
      <c r="AB130" s="44">
        <v>3562</v>
      </c>
      <c r="AC130" s="40">
        <v>1075080.76</v>
      </c>
      <c r="AD130" s="40">
        <v>0</v>
      </c>
      <c r="AE130" s="40">
        <v>0</v>
      </c>
      <c r="AF130" s="40">
        <v>9371.42</v>
      </c>
      <c r="AG130" s="40">
        <v>0</v>
      </c>
      <c r="AH130" s="40">
        <v>0</v>
      </c>
      <c r="AI130" s="40">
        <v>117816.1</v>
      </c>
      <c r="AJ130" s="40">
        <v>2726.85</v>
      </c>
      <c r="AK130" s="40">
        <v>0</v>
      </c>
      <c r="AL130" s="40">
        <v>0</v>
      </c>
      <c r="AM130" s="40">
        <v>0</v>
      </c>
      <c r="AN130" s="40">
        <v>0</v>
      </c>
      <c r="AO130" s="40">
        <v>170327.46</v>
      </c>
      <c r="AP130" s="40">
        <v>327467.09999999998</v>
      </c>
      <c r="AQ130" s="40">
        <v>35382.44</v>
      </c>
      <c r="AR130" s="40">
        <v>228034.38</v>
      </c>
      <c r="AS130" s="40">
        <v>43339.4</v>
      </c>
      <c r="AT130" s="40">
        <v>0</v>
      </c>
      <c r="AU130" s="40">
        <v>0</v>
      </c>
      <c r="AV130" s="40">
        <v>108436.71</v>
      </c>
      <c r="AW130" s="40">
        <v>2218.19</v>
      </c>
      <c r="AX130" s="40">
        <v>0</v>
      </c>
      <c r="AY130" s="40">
        <v>0</v>
      </c>
      <c r="AZ130" s="40">
        <v>139692.82</v>
      </c>
      <c r="BA130" s="40">
        <v>0</v>
      </c>
      <c r="BB130" s="40">
        <v>0</v>
      </c>
      <c r="BC130" s="40">
        <v>127767.5</v>
      </c>
      <c r="BD130" s="40">
        <v>0</v>
      </c>
      <c r="BE130" s="40">
        <v>40703.9</v>
      </c>
      <c r="BF130" s="40">
        <v>14464.04</v>
      </c>
      <c r="BG130" s="40">
        <v>179.2</v>
      </c>
      <c r="BH130" s="40">
        <v>1895</v>
      </c>
      <c r="BI130" s="40">
        <v>0</v>
      </c>
      <c r="BJ130" s="40">
        <v>0</v>
      </c>
      <c r="BK130" s="40">
        <v>0</v>
      </c>
      <c r="BL130" s="40">
        <v>0</v>
      </c>
      <c r="BM130" s="40">
        <v>0</v>
      </c>
      <c r="BN130" s="40">
        <v>0</v>
      </c>
      <c r="BO130" s="40">
        <v>0</v>
      </c>
      <c r="BP130" s="40">
        <v>0</v>
      </c>
      <c r="BQ130" s="40">
        <v>0</v>
      </c>
      <c r="BR130" s="40">
        <v>0</v>
      </c>
      <c r="BS130" s="40">
        <v>0</v>
      </c>
      <c r="BT130" s="40">
        <v>0</v>
      </c>
      <c r="BU130" s="40">
        <v>7644.2847407955933</v>
      </c>
      <c r="BV130" s="40">
        <v>8329.4109259354082</v>
      </c>
      <c r="BW130" s="40">
        <v>322254.42</v>
      </c>
      <c r="BX130" s="40">
        <v>314297.67</v>
      </c>
      <c r="BY130" s="40">
        <v>169382.49</v>
      </c>
      <c r="BZ130" s="40" t="s">
        <v>0</v>
      </c>
      <c r="CA130" s="40">
        <v>0</v>
      </c>
      <c r="CB130" s="40">
        <v>0</v>
      </c>
      <c r="CC130" s="40">
        <v>12344.59</v>
      </c>
      <c r="CD130" s="40">
        <v>1108657.25</v>
      </c>
      <c r="CE130" s="40">
        <v>1593647.37</v>
      </c>
      <c r="CF130" s="40">
        <v>0</v>
      </c>
      <c r="CG130" s="40">
        <v>77934.66</v>
      </c>
      <c r="CH130" s="40">
        <v>76294.13</v>
      </c>
      <c r="CI130" s="26">
        <v>3.19</v>
      </c>
      <c r="CJ130" s="26">
        <v>4.1900000000000004</v>
      </c>
      <c r="CK130" s="26">
        <v>5.13</v>
      </c>
      <c r="CL130" s="26">
        <v>11</v>
      </c>
      <c r="CM130" s="26">
        <v>0.9</v>
      </c>
      <c r="CN130" s="26">
        <v>3</v>
      </c>
      <c r="CO130" s="26">
        <v>0</v>
      </c>
      <c r="CP130" s="26">
        <v>0</v>
      </c>
      <c r="CQ130" s="4"/>
      <c r="CR130" s="45">
        <v>107772430</v>
      </c>
      <c r="CS130" s="45">
        <v>243811</v>
      </c>
      <c r="CT130" s="45">
        <v>21779838</v>
      </c>
      <c r="CU130" s="45">
        <v>24674109</v>
      </c>
      <c r="CV130" s="45">
        <v>27</v>
      </c>
      <c r="CW130" s="18">
        <v>257</v>
      </c>
      <c r="CX130" s="39">
        <v>8</v>
      </c>
      <c r="CY130" s="23">
        <v>6.3291139240506666E-3</v>
      </c>
      <c r="CZ130" s="23">
        <v>0.20776355996944235</v>
      </c>
      <c r="DA130" s="23">
        <v>0.10505836575875487</v>
      </c>
      <c r="DB130" s="39">
        <v>0</v>
      </c>
      <c r="DC130" s="18">
        <f t="shared" si="5"/>
        <v>10.523600299738359</v>
      </c>
      <c r="DD130" s="23">
        <f t="shared" si="4"/>
        <v>0.94922039861632113</v>
      </c>
      <c r="DE130" s="39">
        <v>29</v>
      </c>
      <c r="DF130" s="21">
        <v>0</v>
      </c>
      <c r="DG130" s="21">
        <v>0</v>
      </c>
      <c r="DH130" s="21">
        <v>3.3439999999999999</v>
      </c>
      <c r="DI130" s="21">
        <v>294.012</v>
      </c>
      <c r="DJ130" s="21">
        <v>141.631</v>
      </c>
      <c r="DK130" s="21">
        <v>99.022000000000006</v>
      </c>
      <c r="DL130" s="21">
        <v>147.66800000000001</v>
      </c>
      <c r="DM130" s="21">
        <v>105.85899999999999</v>
      </c>
      <c r="DN130" s="27">
        <v>33372.179204219319</v>
      </c>
      <c r="DO130" s="29">
        <v>32709.834420982257</v>
      </c>
      <c r="DP130" s="31">
        <v>17.607142857142858</v>
      </c>
      <c r="DQ130" s="23">
        <v>0.25</v>
      </c>
      <c r="DR130" s="31">
        <v>24.421299999999963</v>
      </c>
      <c r="DS130" s="31">
        <v>0</v>
      </c>
      <c r="DT130" s="22">
        <v>21.363636363636363</v>
      </c>
      <c r="DU130" s="22">
        <v>19.272727272727273</v>
      </c>
      <c r="DV130" s="22">
        <v>19.318181818181817</v>
      </c>
      <c r="DW130" s="22">
        <v>20.454545454545453</v>
      </c>
      <c r="DX130" s="22">
        <v>20.227272727272727</v>
      </c>
      <c r="DY130" s="22">
        <v>22</v>
      </c>
      <c r="DZ130" s="2"/>
      <c r="EA130" s="2"/>
      <c r="EB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R130" s="2"/>
    </row>
    <row r="131" spans="1:148" x14ac:dyDescent="0.2">
      <c r="A131" s="1">
        <v>2006</v>
      </c>
      <c r="B131" s="51">
        <v>52001</v>
      </c>
      <c r="C131" s="3" t="s">
        <v>130</v>
      </c>
      <c r="D131" s="4" t="s">
        <v>73</v>
      </c>
      <c r="E131" s="18">
        <v>1336.5</v>
      </c>
      <c r="F131" s="4" t="s">
        <v>52</v>
      </c>
      <c r="G131" s="18">
        <v>127</v>
      </c>
      <c r="H131" s="40">
        <v>680891.05</v>
      </c>
      <c r="I131" s="40">
        <v>19150.02</v>
      </c>
      <c r="J131" s="40">
        <v>338587.42</v>
      </c>
      <c r="K131" s="40">
        <v>135213.34</v>
      </c>
      <c r="L131" s="40">
        <v>143777.85999999999</v>
      </c>
      <c r="M131" s="40">
        <v>23.16</v>
      </c>
      <c r="N131" s="40">
        <v>0</v>
      </c>
      <c r="O131" s="40">
        <v>16208</v>
      </c>
      <c r="P131" s="40">
        <v>124779.51</v>
      </c>
      <c r="Q131" s="40">
        <v>24.1</v>
      </c>
      <c r="R131" s="40">
        <v>0</v>
      </c>
      <c r="S131" s="40">
        <v>33087.82</v>
      </c>
      <c r="T131" s="40">
        <v>30714.66</v>
      </c>
      <c r="U131" s="40">
        <v>7.41</v>
      </c>
      <c r="V131" s="40">
        <v>0</v>
      </c>
      <c r="W131" s="40">
        <v>0</v>
      </c>
      <c r="X131" s="40">
        <v>315751.51</v>
      </c>
      <c r="Y131" s="40">
        <v>0</v>
      </c>
      <c r="Z131" s="40">
        <v>0</v>
      </c>
      <c r="AA131" s="44">
        <v>30604</v>
      </c>
      <c r="AB131" s="44">
        <v>2023</v>
      </c>
      <c r="AC131" s="40">
        <v>549261.87</v>
      </c>
      <c r="AD131" s="40">
        <v>0</v>
      </c>
      <c r="AE131" s="40">
        <v>0</v>
      </c>
      <c r="AF131" s="40">
        <v>9441.1299999999992</v>
      </c>
      <c r="AG131" s="40">
        <v>0</v>
      </c>
      <c r="AH131" s="40">
        <v>0</v>
      </c>
      <c r="AI131" s="40">
        <v>122256.98</v>
      </c>
      <c r="AJ131" s="40">
        <v>5601.94</v>
      </c>
      <c r="AK131" s="40">
        <v>0</v>
      </c>
      <c r="AL131" s="40">
        <v>20850.02</v>
      </c>
      <c r="AM131" s="40">
        <v>0</v>
      </c>
      <c r="AN131" s="40">
        <v>0</v>
      </c>
      <c r="AO131" s="40">
        <v>67174.14</v>
      </c>
      <c r="AP131" s="40">
        <v>147736.87</v>
      </c>
      <c r="AQ131" s="40">
        <v>67720.639999999999</v>
      </c>
      <c r="AR131" s="40">
        <v>170525.87</v>
      </c>
      <c r="AS131" s="40">
        <v>0</v>
      </c>
      <c r="AT131" s="40">
        <v>22286.400000000001</v>
      </c>
      <c r="AU131" s="40">
        <v>0</v>
      </c>
      <c r="AV131" s="40">
        <v>53289.51</v>
      </c>
      <c r="AW131" s="40">
        <v>9190.7900000000009</v>
      </c>
      <c r="AX131" s="40">
        <v>5900</v>
      </c>
      <c r="AY131" s="40">
        <v>11100</v>
      </c>
      <c r="AZ131" s="40">
        <v>96444.93</v>
      </c>
      <c r="BA131" s="40">
        <v>0</v>
      </c>
      <c r="BB131" s="40">
        <v>0</v>
      </c>
      <c r="BC131" s="40">
        <v>0</v>
      </c>
      <c r="BD131" s="40">
        <v>60970.04</v>
      </c>
      <c r="BE131" s="40">
        <v>29745.89</v>
      </c>
      <c r="BF131" s="40">
        <v>0</v>
      </c>
      <c r="BG131" s="40">
        <v>0</v>
      </c>
      <c r="BH131" s="40">
        <v>0</v>
      </c>
      <c r="BI131" s="40">
        <v>0</v>
      </c>
      <c r="BJ131" s="40">
        <v>0</v>
      </c>
      <c r="BK131" s="40">
        <v>0</v>
      </c>
      <c r="BL131" s="40">
        <v>0</v>
      </c>
      <c r="BM131" s="40">
        <v>1756.56</v>
      </c>
      <c r="BN131" s="40">
        <v>5225</v>
      </c>
      <c r="BO131" s="40">
        <v>0</v>
      </c>
      <c r="BP131" s="40">
        <v>1110</v>
      </c>
      <c r="BQ131" s="40">
        <v>0</v>
      </c>
      <c r="BR131" s="40">
        <v>0</v>
      </c>
      <c r="BS131" s="40">
        <v>0</v>
      </c>
      <c r="BT131" s="40">
        <v>0</v>
      </c>
      <c r="BU131" s="40">
        <v>8420.0621743850897</v>
      </c>
      <c r="BV131" s="40">
        <v>9833.3925656306874</v>
      </c>
      <c r="BW131" s="40">
        <v>555048.79</v>
      </c>
      <c r="BX131" s="40">
        <v>95074.78</v>
      </c>
      <c r="BY131" s="40">
        <v>154853.85</v>
      </c>
      <c r="BZ131" s="40">
        <v>9231.81</v>
      </c>
      <c r="CA131" s="40">
        <v>0</v>
      </c>
      <c r="CB131" s="40">
        <v>0</v>
      </c>
      <c r="CC131" s="40">
        <v>0</v>
      </c>
      <c r="CD131" s="40">
        <v>0</v>
      </c>
      <c r="CE131" s="40">
        <v>20455.080000000002</v>
      </c>
      <c r="CF131" s="40">
        <v>0</v>
      </c>
      <c r="CG131" s="40">
        <v>56677.72</v>
      </c>
      <c r="CH131" s="40">
        <v>60166.5</v>
      </c>
      <c r="CI131" s="26">
        <v>4.97</v>
      </c>
      <c r="CJ131" s="26">
        <v>6.53</v>
      </c>
      <c r="CK131" s="26">
        <v>7.99</v>
      </c>
      <c r="CL131" s="26">
        <v>17.14</v>
      </c>
      <c r="CM131" s="26">
        <v>1.3540000000000001</v>
      </c>
      <c r="CN131" s="26">
        <v>1.6060000000000001</v>
      </c>
      <c r="CO131" s="26">
        <v>0</v>
      </c>
      <c r="CP131" s="26">
        <v>0.3</v>
      </c>
      <c r="CQ131" s="4" t="s">
        <v>243</v>
      </c>
      <c r="CR131" s="45">
        <v>89594377</v>
      </c>
      <c r="CS131" s="45">
        <v>202938</v>
      </c>
      <c r="CT131" s="45">
        <v>7050991</v>
      </c>
      <c r="CU131" s="45">
        <v>3666114</v>
      </c>
      <c r="CV131" s="45">
        <v>22</v>
      </c>
      <c r="CW131" s="18">
        <v>127</v>
      </c>
      <c r="CX131" s="39">
        <v>8</v>
      </c>
      <c r="CY131" s="23">
        <v>0</v>
      </c>
      <c r="CZ131" s="23">
        <v>0.47587209302325584</v>
      </c>
      <c r="DA131" s="23">
        <v>0.17322834645669291</v>
      </c>
      <c r="DB131" s="39">
        <v>62</v>
      </c>
      <c r="DC131" s="18">
        <f t="shared" si="5"/>
        <v>9.5930144726108182</v>
      </c>
      <c r="DD131" s="23">
        <f t="shared" ref="DD131:DD170" si="6">(DJ131+DK131)/(DL131+DM131)</f>
        <v>0.96512427163232462</v>
      </c>
      <c r="DE131" s="39">
        <v>5</v>
      </c>
      <c r="DF131" s="21">
        <v>0</v>
      </c>
      <c r="DG131" s="21">
        <v>0</v>
      </c>
      <c r="DH131" s="21">
        <v>20</v>
      </c>
      <c r="DI131" s="21">
        <v>152.43199999999999</v>
      </c>
      <c r="DJ131" s="21">
        <v>100.069</v>
      </c>
      <c r="DK131" s="21">
        <v>23.492000000000001</v>
      </c>
      <c r="DL131" s="21">
        <v>103.571</v>
      </c>
      <c r="DM131" s="21">
        <v>24.454999999999998</v>
      </c>
      <c r="DN131" s="27">
        <v>29640.073118409546</v>
      </c>
      <c r="DO131" s="29">
        <v>28285.75413504682</v>
      </c>
      <c r="DP131" s="31">
        <v>20.8</v>
      </c>
      <c r="DQ131" s="23">
        <v>0.13333333333333333</v>
      </c>
      <c r="DR131" s="31">
        <v>13.238799999999991</v>
      </c>
      <c r="DS131" s="31">
        <v>0</v>
      </c>
      <c r="DT131" s="22"/>
      <c r="DU131" s="22"/>
      <c r="DY131" s="22">
        <v>5</v>
      </c>
      <c r="DZ131" s="2"/>
      <c r="EA131" s="2"/>
      <c r="EB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R131" s="2"/>
    </row>
    <row r="132" spans="1:148" x14ac:dyDescent="0.2">
      <c r="A132" s="1">
        <v>2006</v>
      </c>
      <c r="B132" s="51">
        <v>52002</v>
      </c>
      <c r="C132" s="3" t="s">
        <v>131</v>
      </c>
      <c r="D132" s="4" t="s">
        <v>366</v>
      </c>
      <c r="E132" s="18">
        <v>1240.2</v>
      </c>
      <c r="F132" s="4" t="s">
        <v>52</v>
      </c>
      <c r="G132" s="18">
        <v>336</v>
      </c>
      <c r="H132" s="40">
        <v>664055.18999999994</v>
      </c>
      <c r="I132" s="40">
        <v>45476.46</v>
      </c>
      <c r="J132" s="40">
        <v>1176238.3600000001</v>
      </c>
      <c r="K132" s="40">
        <v>244243.6</v>
      </c>
      <c r="L132" s="40">
        <v>164690.01</v>
      </c>
      <c r="M132" s="40">
        <v>403.5</v>
      </c>
      <c r="N132" s="40">
        <v>0</v>
      </c>
      <c r="O132" s="40">
        <v>14800</v>
      </c>
      <c r="P132" s="40">
        <v>143846.01</v>
      </c>
      <c r="Q132" s="40">
        <v>361.41</v>
      </c>
      <c r="R132" s="40">
        <v>76995</v>
      </c>
      <c r="S132" s="40">
        <v>83083.58</v>
      </c>
      <c r="T132" s="40">
        <v>30798.05</v>
      </c>
      <c r="U132" s="40">
        <v>77.430000000000007</v>
      </c>
      <c r="V132" s="40">
        <v>0</v>
      </c>
      <c r="W132" s="40">
        <v>0</v>
      </c>
      <c r="X132" s="40">
        <v>1115690.6399999999</v>
      </c>
      <c r="Y132" s="40">
        <v>65342</v>
      </c>
      <c r="Z132" s="40">
        <v>11653</v>
      </c>
      <c r="AA132" s="44">
        <v>72411</v>
      </c>
      <c r="AB132" s="44">
        <v>8929</v>
      </c>
      <c r="AC132" s="40">
        <v>1129116.6299999999</v>
      </c>
      <c r="AD132" s="40">
        <v>0</v>
      </c>
      <c r="AE132" s="40">
        <v>5159.3999999999996</v>
      </c>
      <c r="AF132" s="40">
        <v>55974.11</v>
      </c>
      <c r="AG132" s="40">
        <v>1000</v>
      </c>
      <c r="AH132" s="40">
        <v>0</v>
      </c>
      <c r="AI132" s="40">
        <v>199687.99</v>
      </c>
      <c r="AJ132" s="40">
        <v>30453.53</v>
      </c>
      <c r="AK132" s="40">
        <v>0</v>
      </c>
      <c r="AL132" s="40">
        <v>25499.38</v>
      </c>
      <c r="AM132" s="40">
        <v>0</v>
      </c>
      <c r="AN132" s="40">
        <v>0</v>
      </c>
      <c r="AO132" s="40">
        <v>89256.29</v>
      </c>
      <c r="AP132" s="40">
        <v>230297.66</v>
      </c>
      <c r="AQ132" s="40">
        <v>83020.479999999996</v>
      </c>
      <c r="AR132" s="40">
        <v>449852.63</v>
      </c>
      <c r="AS132" s="40">
        <v>0</v>
      </c>
      <c r="AT132" s="40">
        <v>2700</v>
      </c>
      <c r="AU132" s="40">
        <v>0</v>
      </c>
      <c r="AV132" s="40">
        <v>115576.43</v>
      </c>
      <c r="AW132" s="40">
        <v>0</v>
      </c>
      <c r="AX132" s="40">
        <v>0</v>
      </c>
      <c r="AY132" s="40">
        <v>0</v>
      </c>
      <c r="AZ132" s="40">
        <v>97145.1</v>
      </c>
      <c r="BA132" s="40">
        <v>0</v>
      </c>
      <c r="BB132" s="40">
        <v>0</v>
      </c>
      <c r="BC132" s="40">
        <v>0</v>
      </c>
      <c r="BD132" s="40">
        <v>0</v>
      </c>
      <c r="BE132" s="40">
        <v>67285.399999999994</v>
      </c>
      <c r="BF132" s="40">
        <v>38924.21</v>
      </c>
      <c r="BG132" s="40">
        <v>416.8</v>
      </c>
      <c r="BH132" s="40">
        <v>83.36</v>
      </c>
      <c r="BI132" s="40">
        <v>0</v>
      </c>
      <c r="BJ132" s="40">
        <v>0</v>
      </c>
      <c r="BK132" s="40">
        <v>0</v>
      </c>
      <c r="BL132" s="40">
        <v>0</v>
      </c>
      <c r="BM132" s="40">
        <v>0</v>
      </c>
      <c r="BN132" s="40">
        <v>0</v>
      </c>
      <c r="BO132" s="40">
        <v>0</v>
      </c>
      <c r="BP132" s="40">
        <v>0</v>
      </c>
      <c r="BQ132" s="40">
        <v>0</v>
      </c>
      <c r="BR132" s="40">
        <v>0</v>
      </c>
      <c r="BS132" s="40">
        <v>0</v>
      </c>
      <c r="BT132" s="40">
        <v>0</v>
      </c>
      <c r="BU132" s="40">
        <v>6404.7173423698969</v>
      </c>
      <c r="BV132" s="40">
        <v>7215.3405226199511</v>
      </c>
      <c r="BW132" s="40">
        <v>-16834.09</v>
      </c>
      <c r="BX132" s="40">
        <v>54004.89</v>
      </c>
      <c r="BY132" s="40">
        <v>-6109.49</v>
      </c>
      <c r="BZ132" s="40">
        <v>13929.78</v>
      </c>
      <c r="CA132" s="40">
        <v>0</v>
      </c>
      <c r="CB132" s="40">
        <v>0</v>
      </c>
      <c r="CC132" s="40">
        <v>0</v>
      </c>
      <c r="CD132" s="40">
        <v>0</v>
      </c>
      <c r="CE132" s="40">
        <v>86259</v>
      </c>
      <c r="CF132" s="40">
        <v>0</v>
      </c>
      <c r="CG132" s="40">
        <v>100821.12</v>
      </c>
      <c r="CH132" s="40">
        <v>104931.6</v>
      </c>
      <c r="CI132" s="26">
        <v>3.9619999999999997</v>
      </c>
      <c r="CJ132" s="26">
        <v>5.2040000000000006</v>
      </c>
      <c r="CK132" s="26">
        <v>6.3719999999999999</v>
      </c>
      <c r="CL132" s="26">
        <v>13.661999999999999</v>
      </c>
      <c r="CM132" s="26">
        <v>1.4</v>
      </c>
      <c r="CN132" s="26">
        <v>1.6</v>
      </c>
      <c r="CO132" s="26">
        <v>0</v>
      </c>
      <c r="CP132" s="26">
        <v>0.3</v>
      </c>
      <c r="CQ132" s="4" t="s">
        <v>243</v>
      </c>
      <c r="CR132" s="45">
        <v>71705893</v>
      </c>
      <c r="CS132" s="45">
        <v>46547</v>
      </c>
      <c r="CT132" s="45">
        <v>15802962</v>
      </c>
      <c r="CU132" s="45">
        <v>10191304</v>
      </c>
      <c r="CV132" s="45">
        <v>47</v>
      </c>
      <c r="CW132" s="18">
        <v>337</v>
      </c>
      <c r="CX132" s="39">
        <v>5</v>
      </c>
      <c r="CY132" s="23">
        <v>2.8735632183908066E-2</v>
      </c>
      <c r="CZ132" s="23">
        <v>0.32034907874201407</v>
      </c>
      <c r="DA132" s="23">
        <v>0.1394658753709199</v>
      </c>
      <c r="DB132" s="39">
        <v>84</v>
      </c>
      <c r="DC132" s="18">
        <f t="shared" si="5"/>
        <v>12.956520301560138</v>
      </c>
      <c r="DD132" s="23">
        <f t="shared" si="6"/>
        <v>0.96476346339150532</v>
      </c>
      <c r="DE132" s="39">
        <v>27</v>
      </c>
      <c r="DF132" s="21">
        <v>2</v>
      </c>
      <c r="DG132" s="21">
        <v>0</v>
      </c>
      <c r="DH132" s="21">
        <v>14.564</v>
      </c>
      <c r="DI132" s="21">
        <v>364.495</v>
      </c>
      <c r="DJ132" s="21">
        <v>219.07300000000001</v>
      </c>
      <c r="DK132" s="21">
        <v>96.313000000000002</v>
      </c>
      <c r="DL132" s="21">
        <v>226.67099999999999</v>
      </c>
      <c r="DM132" s="21">
        <v>100.23399999999999</v>
      </c>
      <c r="DN132" s="27">
        <v>35486.674993962479</v>
      </c>
      <c r="DO132" s="29">
        <v>35076.763209503595</v>
      </c>
      <c r="DP132" s="31">
        <v>16.884615384615383</v>
      </c>
      <c r="DQ132" s="23">
        <v>0.26923076923076922</v>
      </c>
      <c r="DR132" s="31">
        <v>25.010119999999976</v>
      </c>
      <c r="DS132" s="31">
        <v>0.99995000000000012</v>
      </c>
      <c r="DT132" s="22">
        <v>20.916666666666668</v>
      </c>
      <c r="DU132" s="22">
        <v>20.916666666666668</v>
      </c>
      <c r="DV132" s="22">
        <v>20.333333333333332</v>
      </c>
      <c r="DW132" s="22">
        <v>20.208333333333332</v>
      </c>
      <c r="DX132" s="22">
        <v>20.75</v>
      </c>
      <c r="DY132" s="22">
        <v>24</v>
      </c>
      <c r="DZ132" s="2"/>
      <c r="EA132" s="2"/>
      <c r="EB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R132" s="2"/>
    </row>
    <row r="133" spans="1:148" x14ac:dyDescent="0.2">
      <c r="A133" s="1">
        <v>2006</v>
      </c>
      <c r="B133" s="51">
        <v>52003</v>
      </c>
      <c r="C133" s="3" t="s">
        <v>225</v>
      </c>
      <c r="D133" s="4" t="s">
        <v>367</v>
      </c>
      <c r="E133" s="18">
        <v>407.29</v>
      </c>
      <c r="F133" s="4" t="s">
        <v>52</v>
      </c>
      <c r="G133" s="18">
        <v>0</v>
      </c>
      <c r="H133" s="40">
        <v>113004.22</v>
      </c>
      <c r="I133" s="40">
        <v>24398.02</v>
      </c>
      <c r="J133" s="40">
        <v>30758.11</v>
      </c>
      <c r="K133" s="40">
        <v>18972.43</v>
      </c>
      <c r="L133" s="40">
        <v>0</v>
      </c>
      <c r="M133" s="40">
        <v>0</v>
      </c>
      <c r="N133" s="40">
        <v>0</v>
      </c>
      <c r="O133" s="40">
        <v>0</v>
      </c>
      <c r="P133" s="40">
        <v>30409.85</v>
      </c>
      <c r="Q133" s="40">
        <v>0</v>
      </c>
      <c r="R133" s="40">
        <v>0</v>
      </c>
      <c r="S133" s="40">
        <v>0</v>
      </c>
      <c r="T133" s="40">
        <v>0</v>
      </c>
      <c r="U133" s="40">
        <v>0</v>
      </c>
      <c r="V133" s="40">
        <v>0</v>
      </c>
      <c r="W133" s="40">
        <v>0</v>
      </c>
      <c r="X133" s="40">
        <v>26524.67</v>
      </c>
      <c r="Y133" s="40">
        <v>0</v>
      </c>
      <c r="Z133" s="40">
        <v>0</v>
      </c>
      <c r="AA133" s="44">
        <v>0</v>
      </c>
      <c r="AB133" s="44">
        <v>0</v>
      </c>
      <c r="AC133" s="40">
        <v>30892.98</v>
      </c>
      <c r="AD133" s="40">
        <v>0</v>
      </c>
      <c r="AE133" s="40">
        <v>0</v>
      </c>
      <c r="AF133" s="40">
        <v>0</v>
      </c>
      <c r="AG133" s="40">
        <v>0</v>
      </c>
      <c r="AH133" s="40">
        <v>0</v>
      </c>
      <c r="AI133" s="40">
        <v>11833.18</v>
      </c>
      <c r="AJ133" s="40">
        <v>0</v>
      </c>
      <c r="AK133" s="40">
        <v>0</v>
      </c>
      <c r="AL133" s="40">
        <v>0</v>
      </c>
      <c r="AM133" s="40">
        <v>0</v>
      </c>
      <c r="AN133" s="40">
        <v>0</v>
      </c>
      <c r="AO133" s="40">
        <v>0</v>
      </c>
      <c r="AP133" s="40">
        <v>5263.48</v>
      </c>
      <c r="AQ133" s="40">
        <v>0</v>
      </c>
      <c r="AR133" s="40">
        <v>13276.63</v>
      </c>
      <c r="AS133" s="40">
        <v>0</v>
      </c>
      <c r="AT133" s="40">
        <v>0</v>
      </c>
      <c r="AU133" s="40">
        <v>0</v>
      </c>
      <c r="AV133" s="40">
        <v>0</v>
      </c>
      <c r="AW133" s="40">
        <v>0</v>
      </c>
      <c r="AX133" s="40">
        <v>0</v>
      </c>
      <c r="AY133" s="40">
        <v>3600</v>
      </c>
      <c r="AZ133" s="40">
        <v>0</v>
      </c>
      <c r="BA133" s="40">
        <v>0</v>
      </c>
      <c r="BB133" s="40">
        <v>0</v>
      </c>
      <c r="BC133" s="40">
        <v>0</v>
      </c>
      <c r="BD133" s="40">
        <v>0</v>
      </c>
      <c r="BE133" s="40">
        <v>0</v>
      </c>
      <c r="BF133" s="40">
        <v>0</v>
      </c>
      <c r="BG133" s="40">
        <v>1815.76</v>
      </c>
      <c r="BH133" s="40">
        <v>0</v>
      </c>
      <c r="BI133" s="40">
        <v>0</v>
      </c>
      <c r="BJ133" s="40">
        <v>0</v>
      </c>
      <c r="BK133" s="40">
        <v>0</v>
      </c>
      <c r="BL133" s="40">
        <v>0</v>
      </c>
      <c r="BM133" s="40">
        <v>0</v>
      </c>
      <c r="BN133" s="40">
        <v>0</v>
      </c>
      <c r="BO133" s="40">
        <v>0</v>
      </c>
      <c r="BP133" s="40">
        <v>0</v>
      </c>
      <c r="BQ133" s="40">
        <v>0</v>
      </c>
      <c r="BR133" s="40">
        <v>0</v>
      </c>
      <c r="BS133" s="40">
        <v>0</v>
      </c>
      <c r="BT133" s="40">
        <v>0</v>
      </c>
      <c r="BU133" s="40">
        <v>0</v>
      </c>
      <c r="BV133" s="40">
        <v>0</v>
      </c>
      <c r="BW133" s="40">
        <v>264826.57</v>
      </c>
      <c r="BX133" s="40">
        <v>10335.65</v>
      </c>
      <c r="BY133" s="40">
        <v>29757.56</v>
      </c>
      <c r="BZ133" s="40" t="s">
        <v>0</v>
      </c>
      <c r="CA133" s="40">
        <v>0</v>
      </c>
      <c r="CB133" s="40">
        <v>0</v>
      </c>
      <c r="CC133" s="40">
        <v>0</v>
      </c>
      <c r="CD133" s="40">
        <v>0</v>
      </c>
      <c r="CE133" s="40">
        <v>0</v>
      </c>
      <c r="CF133" s="40">
        <v>0</v>
      </c>
      <c r="CG133" s="40">
        <v>0</v>
      </c>
      <c r="CH133" s="40">
        <v>0</v>
      </c>
      <c r="CI133" s="26">
        <v>3.19</v>
      </c>
      <c r="CJ133" s="26">
        <v>4.1900000000000004</v>
      </c>
      <c r="CK133" s="26">
        <v>5.13</v>
      </c>
      <c r="CL133" s="26">
        <v>11</v>
      </c>
      <c r="CM133" s="26">
        <v>0.19700000000000001</v>
      </c>
      <c r="CN133" s="26">
        <v>0</v>
      </c>
      <c r="CO133" s="26">
        <v>0</v>
      </c>
      <c r="CP133" s="26">
        <v>0</v>
      </c>
      <c r="CQ133" s="4"/>
      <c r="CR133" s="45">
        <v>28865719</v>
      </c>
      <c r="CS133" s="45">
        <v>0</v>
      </c>
      <c r="CT133" s="45">
        <v>1337906</v>
      </c>
      <c r="CU133" s="45">
        <v>438415</v>
      </c>
      <c r="CV133" s="45">
        <v>0</v>
      </c>
      <c r="CW133" s="18">
        <v>0</v>
      </c>
      <c r="CX133" s="39">
        <v>0</v>
      </c>
      <c r="CY133" s="23">
        <v>0</v>
      </c>
      <c r="CZ133" s="23">
        <v>0</v>
      </c>
      <c r="DA133" s="23" t="e">
        <v>#DIV/0!</v>
      </c>
      <c r="DB133" s="39">
        <v>27</v>
      </c>
      <c r="DC133" s="18">
        <v>0</v>
      </c>
      <c r="DD133" s="23">
        <v>0</v>
      </c>
      <c r="DE133" s="39">
        <v>0</v>
      </c>
      <c r="DF133" s="21">
        <v>0</v>
      </c>
      <c r="DG133" s="21">
        <v>1</v>
      </c>
      <c r="DH133" s="21">
        <v>0</v>
      </c>
      <c r="DI133" s="21">
        <v>1.2</v>
      </c>
      <c r="DJ133" s="21">
        <v>0</v>
      </c>
      <c r="DK133" s="21">
        <v>0</v>
      </c>
      <c r="DL133" s="21">
        <v>0</v>
      </c>
      <c r="DM133" s="21">
        <v>0</v>
      </c>
      <c r="DN133" s="27">
        <v>0</v>
      </c>
      <c r="DO133" s="29">
        <v>0</v>
      </c>
      <c r="DP133" s="31">
        <v>0</v>
      </c>
      <c r="DQ133" s="23">
        <v>0</v>
      </c>
      <c r="DR133" s="31">
        <v>0</v>
      </c>
      <c r="DS133" s="31">
        <v>0</v>
      </c>
      <c r="DT133" s="22"/>
      <c r="DU133" s="22"/>
      <c r="DY133" s="22">
        <v>0</v>
      </c>
      <c r="DZ133" s="2"/>
      <c r="EA133" s="2"/>
      <c r="EB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R133" s="2"/>
    </row>
    <row r="134" spans="1:148" x14ac:dyDescent="0.2">
      <c r="A134" s="1">
        <v>2006</v>
      </c>
      <c r="B134" s="51">
        <v>53001</v>
      </c>
      <c r="C134" s="3" t="s">
        <v>86</v>
      </c>
      <c r="D134" s="4" t="s">
        <v>368</v>
      </c>
      <c r="E134" s="18">
        <v>222.39</v>
      </c>
      <c r="F134" s="4" t="s">
        <v>53</v>
      </c>
      <c r="G134" s="18">
        <v>296</v>
      </c>
      <c r="H134" s="40">
        <v>614220.78</v>
      </c>
      <c r="I134" s="40">
        <v>33860.81</v>
      </c>
      <c r="J134" s="40">
        <v>1001789.63</v>
      </c>
      <c r="K134" s="40">
        <v>113892.58</v>
      </c>
      <c r="L134" s="40">
        <v>143121.16</v>
      </c>
      <c r="M134" s="40">
        <v>0</v>
      </c>
      <c r="N134" s="40">
        <v>0</v>
      </c>
      <c r="O134" s="40">
        <v>0</v>
      </c>
      <c r="P134" s="40">
        <v>136398.37</v>
      </c>
      <c r="Q134" s="40">
        <v>0</v>
      </c>
      <c r="R134" s="40">
        <v>0</v>
      </c>
      <c r="S134" s="40">
        <v>57051.16</v>
      </c>
      <c r="T134" s="40">
        <v>17592.990000000002</v>
      </c>
      <c r="U134" s="40">
        <v>0</v>
      </c>
      <c r="V134" s="40">
        <v>0</v>
      </c>
      <c r="W134" s="40">
        <v>0</v>
      </c>
      <c r="X134" s="40">
        <v>951083.34</v>
      </c>
      <c r="Y134" s="40">
        <v>0</v>
      </c>
      <c r="Z134" s="40">
        <v>0</v>
      </c>
      <c r="AA134" s="44">
        <v>45486</v>
      </c>
      <c r="AB134" s="44">
        <v>3065</v>
      </c>
      <c r="AC134" s="40">
        <v>922004.26</v>
      </c>
      <c r="AD134" s="40">
        <v>0</v>
      </c>
      <c r="AE134" s="40">
        <v>0</v>
      </c>
      <c r="AF134" s="40">
        <v>23624.49</v>
      </c>
      <c r="AG134" s="40">
        <v>0</v>
      </c>
      <c r="AH134" s="40">
        <v>0</v>
      </c>
      <c r="AI134" s="40">
        <v>86126.3</v>
      </c>
      <c r="AJ134" s="40">
        <v>7912.33</v>
      </c>
      <c r="AK134" s="40">
        <v>0</v>
      </c>
      <c r="AL134" s="40">
        <v>0</v>
      </c>
      <c r="AM134" s="40">
        <v>0</v>
      </c>
      <c r="AN134" s="40">
        <v>0</v>
      </c>
      <c r="AO134" s="40">
        <v>156179.1</v>
      </c>
      <c r="AP134" s="40">
        <v>223068.44</v>
      </c>
      <c r="AQ134" s="40">
        <v>40794</v>
      </c>
      <c r="AR134" s="40">
        <v>303253.82</v>
      </c>
      <c r="AS134" s="40">
        <v>0</v>
      </c>
      <c r="AT134" s="40">
        <v>1035</v>
      </c>
      <c r="AU134" s="40">
        <v>0</v>
      </c>
      <c r="AV134" s="40">
        <v>126981.07</v>
      </c>
      <c r="AW134" s="40">
        <v>7920.59</v>
      </c>
      <c r="AX134" s="40">
        <v>3431.35</v>
      </c>
      <c r="AY134" s="40">
        <v>40775</v>
      </c>
      <c r="AZ134" s="40">
        <v>107527.88</v>
      </c>
      <c r="BA134" s="40">
        <v>0</v>
      </c>
      <c r="BB134" s="40">
        <v>0</v>
      </c>
      <c r="BC134" s="40">
        <v>0</v>
      </c>
      <c r="BD134" s="40">
        <v>0</v>
      </c>
      <c r="BE134" s="40">
        <v>36358.9</v>
      </c>
      <c r="BF134" s="40">
        <v>0</v>
      </c>
      <c r="BG134" s="40">
        <v>1554.4</v>
      </c>
      <c r="BH134" s="40">
        <v>3914.54</v>
      </c>
      <c r="BI134" s="40">
        <v>0</v>
      </c>
      <c r="BJ134" s="40">
        <v>0</v>
      </c>
      <c r="BK134" s="40">
        <v>0</v>
      </c>
      <c r="BL134" s="40">
        <v>0</v>
      </c>
      <c r="BM134" s="40">
        <v>0</v>
      </c>
      <c r="BN134" s="40">
        <v>0</v>
      </c>
      <c r="BO134" s="40">
        <v>0</v>
      </c>
      <c r="BP134" s="40">
        <v>0</v>
      </c>
      <c r="BQ134" s="40">
        <v>0</v>
      </c>
      <c r="BR134" s="40">
        <v>0</v>
      </c>
      <c r="BS134" s="40">
        <v>0</v>
      </c>
      <c r="BT134" s="40">
        <v>0</v>
      </c>
      <c r="BU134" s="40">
        <v>6012.4437929990763</v>
      </c>
      <c r="BV134" s="40">
        <v>6437.6572452703122</v>
      </c>
      <c r="BW134" s="40">
        <v>646861.14</v>
      </c>
      <c r="BX134" s="40">
        <v>229271.56</v>
      </c>
      <c r="BY134" s="40">
        <v>366145.21</v>
      </c>
      <c r="BZ134" s="40">
        <v>17592.990000000002</v>
      </c>
      <c r="CA134" s="40">
        <v>0</v>
      </c>
      <c r="CB134" s="40">
        <v>0</v>
      </c>
      <c r="CC134" s="40">
        <v>0</v>
      </c>
      <c r="CD134" s="40">
        <v>0</v>
      </c>
      <c r="CE134" s="40">
        <v>0</v>
      </c>
      <c r="CF134" s="40">
        <v>0</v>
      </c>
      <c r="CG134" s="40">
        <v>87265.82</v>
      </c>
      <c r="CH134" s="40">
        <v>91685.59</v>
      </c>
      <c r="CI134" s="26">
        <v>3.19</v>
      </c>
      <c r="CJ134" s="26">
        <v>4.1900000000000004</v>
      </c>
      <c r="CK134" s="26">
        <v>5.13</v>
      </c>
      <c r="CL134" s="26">
        <v>11</v>
      </c>
      <c r="CM134" s="26">
        <v>1.05</v>
      </c>
      <c r="CN134" s="26">
        <v>1.3</v>
      </c>
      <c r="CO134" s="26">
        <v>0</v>
      </c>
      <c r="CP134" s="26">
        <v>0.3</v>
      </c>
      <c r="CQ134" s="4"/>
      <c r="CR134" s="45">
        <v>74746236</v>
      </c>
      <c r="CS134" s="45">
        <v>3427118</v>
      </c>
      <c r="CT134" s="45">
        <v>18866203</v>
      </c>
      <c r="CU134" s="45">
        <v>12890062</v>
      </c>
      <c r="CV134" s="45">
        <v>29</v>
      </c>
      <c r="CW134" s="18">
        <v>296</v>
      </c>
      <c r="CX134" s="39">
        <v>38</v>
      </c>
      <c r="CY134" s="23">
        <v>1.2195121951219523E-2</v>
      </c>
      <c r="CZ134" s="23">
        <v>0.17188203294351553</v>
      </c>
      <c r="DA134" s="23">
        <v>9.7972972972972971E-2</v>
      </c>
      <c r="DB134" s="39">
        <v>26</v>
      </c>
      <c r="DC134" s="18">
        <f t="shared" ref="DC134:DC157" si="7">CW134/(DR134+DS134)</f>
        <v>12.563437933857749</v>
      </c>
      <c r="DD134" s="23">
        <f t="shared" si="6"/>
        <v>0.9625706094603923</v>
      </c>
      <c r="DE134" s="39">
        <v>26</v>
      </c>
      <c r="DF134" s="21">
        <v>0.10299999999999999</v>
      </c>
      <c r="DG134" s="21">
        <v>0</v>
      </c>
      <c r="DH134" s="21">
        <v>8</v>
      </c>
      <c r="DI134" s="21">
        <v>332.20100000000002</v>
      </c>
      <c r="DJ134" s="21">
        <v>174.602</v>
      </c>
      <c r="DK134" s="21">
        <v>108.43899999999999</v>
      </c>
      <c r="DL134" s="21">
        <v>180.345</v>
      </c>
      <c r="DM134" s="21">
        <v>113.702</v>
      </c>
      <c r="DN134" s="27">
        <v>29256.554315859274</v>
      </c>
      <c r="DO134" s="29">
        <v>27886.193345750813</v>
      </c>
      <c r="DP134" s="31">
        <v>20.125</v>
      </c>
      <c r="DQ134" s="23">
        <v>0</v>
      </c>
      <c r="DR134" s="31">
        <v>23.56042999999999</v>
      </c>
      <c r="DS134" s="31">
        <v>0</v>
      </c>
      <c r="DT134" s="22">
        <v>21</v>
      </c>
      <c r="DU134" s="22">
        <v>21</v>
      </c>
      <c r="DV134" s="22">
        <v>20.5</v>
      </c>
      <c r="DW134" s="22">
        <v>21.09090909090909</v>
      </c>
      <c r="DX134" s="22">
        <v>21</v>
      </c>
      <c r="DY134" s="22">
        <v>22</v>
      </c>
      <c r="DZ134" s="2"/>
      <c r="EA134" s="2"/>
      <c r="EB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R134" s="2"/>
    </row>
    <row r="135" spans="1:148" x14ac:dyDescent="0.2">
      <c r="A135" s="1">
        <v>2006</v>
      </c>
      <c r="B135" s="51">
        <v>53002</v>
      </c>
      <c r="C135" s="3" t="s">
        <v>229</v>
      </c>
      <c r="D135" s="4" t="s">
        <v>369</v>
      </c>
      <c r="E135" s="18">
        <v>751.4</v>
      </c>
      <c r="F135" s="4" t="s">
        <v>53</v>
      </c>
      <c r="G135" s="18">
        <v>147</v>
      </c>
      <c r="H135" s="40">
        <v>950507.66</v>
      </c>
      <c r="I135" s="40">
        <v>17932.59</v>
      </c>
      <c r="J135" s="40">
        <v>85880.33</v>
      </c>
      <c r="K135" s="40">
        <v>140376.82</v>
      </c>
      <c r="L135" s="40">
        <v>240717.09</v>
      </c>
      <c r="M135" s="40">
        <v>48.14</v>
      </c>
      <c r="N135" s="40">
        <v>0</v>
      </c>
      <c r="O135" s="40">
        <v>0</v>
      </c>
      <c r="P135" s="40">
        <v>182440.86</v>
      </c>
      <c r="Q135" s="40">
        <v>38.520000000000003</v>
      </c>
      <c r="R135" s="40">
        <v>0</v>
      </c>
      <c r="S135" s="40">
        <v>37953.08</v>
      </c>
      <c r="T135" s="40">
        <v>54861.46</v>
      </c>
      <c r="U135" s="40">
        <v>9.6300000000000008</v>
      </c>
      <c r="V135" s="40">
        <v>0</v>
      </c>
      <c r="W135" s="40">
        <v>0</v>
      </c>
      <c r="X135" s="40">
        <v>37000.370000000003</v>
      </c>
      <c r="Y135" s="40">
        <v>0</v>
      </c>
      <c r="Z135" s="40">
        <v>0</v>
      </c>
      <c r="AA135" s="44">
        <v>34374</v>
      </c>
      <c r="AB135" s="44">
        <v>4469</v>
      </c>
      <c r="AC135" s="40">
        <v>879874.15</v>
      </c>
      <c r="AD135" s="40">
        <v>0</v>
      </c>
      <c r="AE135" s="40">
        <v>0</v>
      </c>
      <c r="AF135" s="40">
        <v>42328.1</v>
      </c>
      <c r="AG135" s="40">
        <v>0</v>
      </c>
      <c r="AH135" s="40">
        <v>0</v>
      </c>
      <c r="AI135" s="40">
        <v>111907.82</v>
      </c>
      <c r="AJ135" s="40">
        <v>21809</v>
      </c>
      <c r="AK135" s="40">
        <v>0</v>
      </c>
      <c r="AL135" s="40">
        <v>28824.41</v>
      </c>
      <c r="AM135" s="40">
        <v>0</v>
      </c>
      <c r="AN135" s="40">
        <v>0</v>
      </c>
      <c r="AO135" s="40">
        <v>29017.18</v>
      </c>
      <c r="AP135" s="40">
        <v>120954.33</v>
      </c>
      <c r="AQ135" s="40">
        <v>20803.849999999999</v>
      </c>
      <c r="AR135" s="40">
        <v>136749.04999999999</v>
      </c>
      <c r="AS135" s="40">
        <v>0</v>
      </c>
      <c r="AT135" s="40">
        <v>0</v>
      </c>
      <c r="AU135" s="40">
        <v>0</v>
      </c>
      <c r="AV135" s="40">
        <v>65077.03</v>
      </c>
      <c r="AW135" s="40">
        <v>0</v>
      </c>
      <c r="AX135" s="40">
        <v>0</v>
      </c>
      <c r="AY135" s="40">
        <v>0</v>
      </c>
      <c r="AZ135" s="40">
        <v>4265</v>
      </c>
      <c r="BA135" s="40">
        <v>0</v>
      </c>
      <c r="BB135" s="40">
        <v>0</v>
      </c>
      <c r="BC135" s="40">
        <v>90724.479999999996</v>
      </c>
      <c r="BD135" s="40">
        <v>1000</v>
      </c>
      <c r="BE135" s="40">
        <v>46542.54</v>
      </c>
      <c r="BF135" s="40">
        <v>7415</v>
      </c>
      <c r="BG135" s="40">
        <v>0</v>
      </c>
      <c r="BH135" s="40">
        <v>272.01</v>
      </c>
      <c r="BI135" s="40">
        <v>0</v>
      </c>
      <c r="BJ135" s="40">
        <v>0</v>
      </c>
      <c r="BK135" s="40">
        <v>0</v>
      </c>
      <c r="BL135" s="40">
        <v>0</v>
      </c>
      <c r="BM135" s="40">
        <v>300</v>
      </c>
      <c r="BN135" s="40">
        <v>5319.9</v>
      </c>
      <c r="BO135" s="40">
        <v>0</v>
      </c>
      <c r="BP135" s="40">
        <v>0</v>
      </c>
      <c r="BQ135" s="40">
        <v>0</v>
      </c>
      <c r="BR135" s="40">
        <v>28879.73</v>
      </c>
      <c r="BS135" s="40">
        <v>0</v>
      </c>
      <c r="BT135" s="40">
        <v>1107.99</v>
      </c>
      <c r="BU135" s="40">
        <v>8513.0031605777367</v>
      </c>
      <c r="BV135" s="40">
        <v>10080.169855564995</v>
      </c>
      <c r="BW135" s="40">
        <v>394505.01</v>
      </c>
      <c r="BX135" s="40">
        <v>290393.83</v>
      </c>
      <c r="BY135" s="40">
        <v>172166.34</v>
      </c>
      <c r="BZ135" s="40">
        <v>45898.35</v>
      </c>
      <c r="CA135" s="40">
        <v>0</v>
      </c>
      <c r="CB135" s="40">
        <v>0</v>
      </c>
      <c r="CC135" s="40">
        <v>0</v>
      </c>
      <c r="CD135" s="40">
        <v>0</v>
      </c>
      <c r="CE135" s="40">
        <v>0</v>
      </c>
      <c r="CF135" s="40">
        <v>0</v>
      </c>
      <c r="CG135" s="40">
        <v>52890.06</v>
      </c>
      <c r="CH135" s="40">
        <v>42814.61</v>
      </c>
      <c r="CI135" s="26">
        <v>3.93</v>
      </c>
      <c r="CJ135" s="26">
        <v>5.16</v>
      </c>
      <c r="CK135" s="26">
        <v>6.32</v>
      </c>
      <c r="CL135" s="26">
        <v>13.55</v>
      </c>
      <c r="CM135" s="26">
        <v>0.7</v>
      </c>
      <c r="CN135" s="26">
        <v>1</v>
      </c>
      <c r="CO135" s="26">
        <v>0</v>
      </c>
      <c r="CP135" s="26">
        <v>0.26</v>
      </c>
      <c r="CQ135" s="4" t="s">
        <v>243</v>
      </c>
      <c r="CR135" s="45">
        <v>175609307</v>
      </c>
      <c r="CS135" s="45">
        <v>1431658</v>
      </c>
      <c r="CT135" s="45">
        <v>13039080</v>
      </c>
      <c r="CU135" s="45">
        <v>9748808</v>
      </c>
      <c r="CV135" s="45">
        <v>23</v>
      </c>
      <c r="CW135" s="18">
        <v>156</v>
      </c>
      <c r="CX135" s="39">
        <v>6</v>
      </c>
      <c r="CY135" s="23">
        <v>1.3157894736842146E-2</v>
      </c>
      <c r="CZ135" s="23">
        <v>0.55580246913580256</v>
      </c>
      <c r="DA135" s="23">
        <v>0.14743589743589744</v>
      </c>
      <c r="DB135" s="39">
        <v>13</v>
      </c>
      <c r="DC135" s="18">
        <f t="shared" si="7"/>
        <v>8.7917438762122497</v>
      </c>
      <c r="DD135" s="23">
        <f t="shared" si="6"/>
        <v>0.96662022090059474</v>
      </c>
      <c r="DE135" s="39">
        <v>17</v>
      </c>
      <c r="DF135" s="21">
        <v>0</v>
      </c>
      <c r="DG135" s="21">
        <v>0</v>
      </c>
      <c r="DH135" s="21">
        <v>1</v>
      </c>
      <c r="DI135" s="21">
        <v>176.55</v>
      </c>
      <c r="DJ135" s="21">
        <v>90.424000000000007</v>
      </c>
      <c r="DK135" s="21">
        <v>51.79</v>
      </c>
      <c r="DL135" s="21">
        <v>92.942999999999998</v>
      </c>
      <c r="DM135" s="21">
        <v>54.182000000000002</v>
      </c>
      <c r="DN135" s="27">
        <v>29715.925229599787</v>
      </c>
      <c r="DO135" s="29">
        <v>31452.295867827343</v>
      </c>
      <c r="DP135" s="31">
        <v>15.842105263157896</v>
      </c>
      <c r="DQ135" s="23">
        <v>0.10526315789473684</v>
      </c>
      <c r="DR135" s="31">
        <v>17.743919999999992</v>
      </c>
      <c r="DS135" s="31">
        <v>0</v>
      </c>
      <c r="DT135" s="22">
        <v>21.5</v>
      </c>
      <c r="DU135" s="22">
        <v>23.214285714285715</v>
      </c>
      <c r="DV135" s="22">
        <v>21.571428571428573</v>
      </c>
      <c r="DW135" s="22">
        <v>20.857142857142858</v>
      </c>
      <c r="DX135" s="22">
        <v>21.928571428571427</v>
      </c>
      <c r="DY135" s="22">
        <v>14</v>
      </c>
      <c r="DZ135" s="2"/>
      <c r="EA135" s="2"/>
      <c r="EB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R135" s="2"/>
    </row>
    <row r="136" spans="1:148" x14ac:dyDescent="0.2">
      <c r="A136" s="1">
        <v>2006</v>
      </c>
      <c r="B136" s="51">
        <v>54002</v>
      </c>
      <c r="C136" s="3" t="s">
        <v>116</v>
      </c>
      <c r="D136" s="4" t="s">
        <v>370</v>
      </c>
      <c r="E136" s="18">
        <v>849.67</v>
      </c>
      <c r="F136" s="4" t="s">
        <v>54</v>
      </c>
      <c r="G136" s="18">
        <v>1052</v>
      </c>
      <c r="H136" s="40">
        <v>2026244.64</v>
      </c>
      <c r="I136" s="40">
        <v>320255.59000000003</v>
      </c>
      <c r="J136" s="40">
        <v>3856450.14</v>
      </c>
      <c r="K136" s="40">
        <v>1063428.58</v>
      </c>
      <c r="L136" s="40">
        <v>514436.53</v>
      </c>
      <c r="M136" s="40">
        <v>0</v>
      </c>
      <c r="N136" s="40">
        <v>0</v>
      </c>
      <c r="O136" s="40">
        <v>24712.11</v>
      </c>
      <c r="P136" s="40">
        <v>383657.38</v>
      </c>
      <c r="Q136" s="40">
        <v>0</v>
      </c>
      <c r="R136" s="40">
        <v>562102</v>
      </c>
      <c r="S136" s="40">
        <v>184940.18</v>
      </c>
      <c r="T136" s="40">
        <v>0</v>
      </c>
      <c r="U136" s="40">
        <v>0</v>
      </c>
      <c r="V136" s="40">
        <v>0</v>
      </c>
      <c r="W136" s="40">
        <v>0</v>
      </c>
      <c r="X136" s="40">
        <v>3578219.83</v>
      </c>
      <c r="Y136" s="40">
        <v>562102</v>
      </c>
      <c r="Z136" s="40">
        <v>0</v>
      </c>
      <c r="AA136" s="44">
        <v>277813</v>
      </c>
      <c r="AB136" s="44">
        <v>11873</v>
      </c>
      <c r="AC136" s="40">
        <v>5244754.4400000004</v>
      </c>
      <c r="AD136" s="40">
        <v>0</v>
      </c>
      <c r="AE136" s="40">
        <v>0</v>
      </c>
      <c r="AF136" s="40">
        <v>85231.95</v>
      </c>
      <c r="AG136" s="40">
        <v>0</v>
      </c>
      <c r="AH136" s="40">
        <v>0</v>
      </c>
      <c r="AI136" s="40">
        <v>805694.83</v>
      </c>
      <c r="AJ136" s="40">
        <v>39184.32</v>
      </c>
      <c r="AK136" s="40">
        <v>0</v>
      </c>
      <c r="AL136" s="40">
        <v>0</v>
      </c>
      <c r="AM136" s="40">
        <v>0</v>
      </c>
      <c r="AN136" s="40">
        <v>0</v>
      </c>
      <c r="AO136" s="40">
        <v>604934.14</v>
      </c>
      <c r="AP136" s="40">
        <v>606909.56999999995</v>
      </c>
      <c r="AQ136" s="40">
        <v>577235.66</v>
      </c>
      <c r="AR136" s="40">
        <v>1323367.31</v>
      </c>
      <c r="AS136" s="40">
        <v>0</v>
      </c>
      <c r="AT136" s="40">
        <v>37925.64</v>
      </c>
      <c r="AU136" s="40">
        <v>0</v>
      </c>
      <c r="AV136" s="40">
        <v>257109.83</v>
      </c>
      <c r="AW136" s="40">
        <v>32661.53</v>
      </c>
      <c r="AX136" s="40">
        <v>10242</v>
      </c>
      <c r="AY136" s="40">
        <v>58951.23</v>
      </c>
      <c r="AZ136" s="40">
        <v>366897.19</v>
      </c>
      <c r="BA136" s="40">
        <v>0</v>
      </c>
      <c r="BB136" s="40">
        <v>0</v>
      </c>
      <c r="BC136" s="40">
        <v>0</v>
      </c>
      <c r="BD136" s="40">
        <v>0</v>
      </c>
      <c r="BE136" s="40">
        <v>282887.69</v>
      </c>
      <c r="BF136" s="40">
        <v>0</v>
      </c>
      <c r="BG136" s="40">
        <v>10344.17</v>
      </c>
      <c r="BH136" s="40">
        <v>0</v>
      </c>
      <c r="BI136" s="40">
        <v>0</v>
      </c>
      <c r="BJ136" s="40">
        <v>0</v>
      </c>
      <c r="BK136" s="40">
        <v>0</v>
      </c>
      <c r="BL136" s="40">
        <v>0</v>
      </c>
      <c r="BM136" s="40">
        <v>0</v>
      </c>
      <c r="BN136" s="40">
        <v>0</v>
      </c>
      <c r="BO136" s="40">
        <v>0</v>
      </c>
      <c r="BP136" s="40">
        <v>0</v>
      </c>
      <c r="BQ136" s="40">
        <v>0</v>
      </c>
      <c r="BR136" s="40">
        <v>0</v>
      </c>
      <c r="BS136" s="40">
        <v>0</v>
      </c>
      <c r="BT136" s="40">
        <v>0</v>
      </c>
      <c r="BU136" s="40">
        <v>8244.8730782319362</v>
      </c>
      <c r="BV136" s="40">
        <v>9196.937788685711</v>
      </c>
      <c r="BW136" s="40">
        <v>1934397.64</v>
      </c>
      <c r="BX136" s="40">
        <v>1746529.35</v>
      </c>
      <c r="BY136" s="40">
        <v>311325.43</v>
      </c>
      <c r="BZ136" s="40" t="s">
        <v>0</v>
      </c>
      <c r="CA136" s="40">
        <v>0</v>
      </c>
      <c r="CB136" s="40">
        <v>0</v>
      </c>
      <c r="CC136" s="40">
        <v>10009.75</v>
      </c>
      <c r="CD136" s="40">
        <v>0</v>
      </c>
      <c r="CE136" s="40">
        <v>2174875.08</v>
      </c>
      <c r="CF136" s="40">
        <v>0</v>
      </c>
      <c r="CG136" s="40">
        <v>519997.34</v>
      </c>
      <c r="CH136" s="40">
        <v>553712.06000000006</v>
      </c>
      <c r="CI136" s="26">
        <v>3.19</v>
      </c>
      <c r="CJ136" s="26">
        <v>4.1900000000000004</v>
      </c>
      <c r="CK136" s="26">
        <v>5.13</v>
      </c>
      <c r="CL136" s="26">
        <v>11</v>
      </c>
      <c r="CM136" s="26">
        <v>1.2</v>
      </c>
      <c r="CN136" s="26">
        <v>1.55</v>
      </c>
      <c r="CO136" s="26">
        <v>0</v>
      </c>
      <c r="CP136" s="26">
        <v>0</v>
      </c>
      <c r="CQ136" s="4"/>
      <c r="CR136" s="45">
        <v>196785877</v>
      </c>
      <c r="CS136" s="45">
        <v>2532319</v>
      </c>
      <c r="CT136" s="45">
        <v>65597341</v>
      </c>
      <c r="CU136" s="45">
        <v>38403718</v>
      </c>
      <c r="CV136" s="45">
        <v>228</v>
      </c>
      <c r="CW136" s="18">
        <v>1072</v>
      </c>
      <c r="CX136" s="39">
        <v>3</v>
      </c>
      <c r="CY136" s="23">
        <v>5.766062602965405E-2</v>
      </c>
      <c r="CZ136" s="23">
        <v>0.5752351713845284</v>
      </c>
      <c r="DA136" s="23">
        <v>0.21268656716417911</v>
      </c>
      <c r="DB136" s="39">
        <v>756</v>
      </c>
      <c r="DC136" s="18">
        <f t="shared" si="7"/>
        <v>10.477911009498838</v>
      </c>
      <c r="DD136" s="23">
        <f t="shared" si="6"/>
        <v>0.9246722974290954</v>
      </c>
      <c r="DE136" s="39">
        <v>75</v>
      </c>
      <c r="DF136" s="21">
        <v>5.5839999999999996</v>
      </c>
      <c r="DG136" s="21">
        <v>0</v>
      </c>
      <c r="DH136" s="21">
        <v>11.419</v>
      </c>
      <c r="DI136" s="21">
        <v>1058.403</v>
      </c>
      <c r="DJ136" s="21">
        <v>669.81700000000001</v>
      </c>
      <c r="DK136" s="21">
        <v>278.26799999999997</v>
      </c>
      <c r="DL136" s="21">
        <v>709.16399999999999</v>
      </c>
      <c r="DM136" s="21">
        <v>316.15600000000001</v>
      </c>
      <c r="DN136" s="27">
        <v>35142.463914006083</v>
      </c>
      <c r="DO136" s="29">
        <v>33801.257413256251</v>
      </c>
      <c r="DP136" s="31">
        <v>17.673076923076923</v>
      </c>
      <c r="DQ136" s="23">
        <v>6.7307692307692304E-2</v>
      </c>
      <c r="DR136" s="31">
        <v>102.31046999999995</v>
      </c>
      <c r="DS136" s="31">
        <v>0</v>
      </c>
      <c r="DT136" s="22">
        <v>19.634615384615383</v>
      </c>
      <c r="DU136" s="22">
        <v>19.96153846153846</v>
      </c>
      <c r="DV136" s="22">
        <v>19.423076923076923</v>
      </c>
      <c r="DW136" s="22">
        <v>19.98076923076923</v>
      </c>
      <c r="DX136" s="22">
        <v>19.865384615384617</v>
      </c>
      <c r="DY136" s="22">
        <v>52</v>
      </c>
      <c r="DZ136" s="2"/>
      <c r="EA136" s="2"/>
      <c r="EB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R136" s="2"/>
    </row>
    <row r="137" spans="1:148" x14ac:dyDescent="0.2">
      <c r="A137" s="1">
        <v>2006</v>
      </c>
      <c r="B137" s="51">
        <v>54004</v>
      </c>
      <c r="C137" s="3" t="s">
        <v>230</v>
      </c>
      <c r="D137" s="4" t="s">
        <v>371</v>
      </c>
      <c r="E137" s="18">
        <v>173.4</v>
      </c>
      <c r="F137" s="4" t="s">
        <v>54</v>
      </c>
      <c r="G137" s="18">
        <v>174</v>
      </c>
      <c r="H137" s="40">
        <v>555065.84</v>
      </c>
      <c r="I137" s="40">
        <v>35233.300000000003</v>
      </c>
      <c r="J137" s="40">
        <v>735690.6</v>
      </c>
      <c r="K137" s="40">
        <v>160500.71</v>
      </c>
      <c r="L137" s="40">
        <v>259444.92</v>
      </c>
      <c r="M137" s="40">
        <v>0</v>
      </c>
      <c r="N137" s="40">
        <v>0</v>
      </c>
      <c r="O137" s="40">
        <v>0</v>
      </c>
      <c r="P137" s="40">
        <v>76888</v>
      </c>
      <c r="Q137" s="40">
        <v>0</v>
      </c>
      <c r="R137" s="40">
        <v>557</v>
      </c>
      <c r="S137" s="40">
        <v>43495.31</v>
      </c>
      <c r="T137" s="40">
        <v>0</v>
      </c>
      <c r="U137" s="40">
        <v>0</v>
      </c>
      <c r="V137" s="40">
        <v>0</v>
      </c>
      <c r="W137" s="40">
        <v>0</v>
      </c>
      <c r="X137" s="40">
        <v>706974.17</v>
      </c>
      <c r="Y137" s="40">
        <v>557</v>
      </c>
      <c r="Z137" s="40">
        <v>0</v>
      </c>
      <c r="AA137" s="44">
        <v>37342</v>
      </c>
      <c r="AB137" s="44">
        <v>608</v>
      </c>
      <c r="AC137" s="40">
        <v>772699.04</v>
      </c>
      <c r="AD137" s="40">
        <v>0</v>
      </c>
      <c r="AE137" s="40">
        <v>0</v>
      </c>
      <c r="AF137" s="40">
        <v>33584.089999999997</v>
      </c>
      <c r="AG137" s="40">
        <v>0</v>
      </c>
      <c r="AH137" s="40">
        <v>0</v>
      </c>
      <c r="AI137" s="40">
        <v>70968.38</v>
      </c>
      <c r="AJ137" s="40">
        <v>7973.28</v>
      </c>
      <c r="AK137" s="40">
        <v>0</v>
      </c>
      <c r="AL137" s="40">
        <v>0</v>
      </c>
      <c r="AM137" s="40">
        <v>0</v>
      </c>
      <c r="AN137" s="40">
        <v>0</v>
      </c>
      <c r="AO137" s="40">
        <v>31978.89</v>
      </c>
      <c r="AP137" s="40">
        <v>141928.98000000001</v>
      </c>
      <c r="AQ137" s="40">
        <v>75293.72</v>
      </c>
      <c r="AR137" s="40">
        <v>308622.67</v>
      </c>
      <c r="AS137" s="40">
        <v>0</v>
      </c>
      <c r="AT137" s="40">
        <v>0</v>
      </c>
      <c r="AU137" s="40">
        <v>0</v>
      </c>
      <c r="AV137" s="40">
        <v>85603.26</v>
      </c>
      <c r="AW137" s="40">
        <v>0</v>
      </c>
      <c r="AX137" s="40">
        <v>0</v>
      </c>
      <c r="AY137" s="40">
        <v>54563</v>
      </c>
      <c r="AZ137" s="40">
        <v>23071.57</v>
      </c>
      <c r="BA137" s="40">
        <v>0</v>
      </c>
      <c r="BB137" s="40">
        <v>0</v>
      </c>
      <c r="BC137" s="40">
        <v>39388.870000000003</v>
      </c>
      <c r="BD137" s="40">
        <v>3000</v>
      </c>
      <c r="BE137" s="40">
        <v>57612.56</v>
      </c>
      <c r="BF137" s="40">
        <v>0</v>
      </c>
      <c r="BG137" s="40">
        <v>0</v>
      </c>
      <c r="BH137" s="40">
        <v>0</v>
      </c>
      <c r="BI137" s="40">
        <v>0</v>
      </c>
      <c r="BJ137" s="40">
        <v>0</v>
      </c>
      <c r="BK137" s="40">
        <v>0</v>
      </c>
      <c r="BL137" s="40">
        <v>0</v>
      </c>
      <c r="BM137" s="40">
        <v>0</v>
      </c>
      <c r="BN137" s="40">
        <v>0</v>
      </c>
      <c r="BO137" s="40">
        <v>0</v>
      </c>
      <c r="BP137" s="40">
        <v>0</v>
      </c>
      <c r="BQ137" s="40">
        <v>0</v>
      </c>
      <c r="BR137" s="40">
        <v>0</v>
      </c>
      <c r="BS137" s="40">
        <v>0</v>
      </c>
      <c r="BT137" s="40">
        <v>0</v>
      </c>
      <c r="BU137" s="40">
        <v>6793.2057147917467</v>
      </c>
      <c r="BV137" s="40">
        <v>7425.7929175153249</v>
      </c>
      <c r="BW137" s="40">
        <v>1000530.23</v>
      </c>
      <c r="BX137" s="40">
        <v>316819.11</v>
      </c>
      <c r="BY137" s="40">
        <v>95154.16</v>
      </c>
      <c r="BZ137" s="40" t="s">
        <v>0</v>
      </c>
      <c r="CA137" s="40">
        <v>0</v>
      </c>
      <c r="CB137" s="40">
        <v>0</v>
      </c>
      <c r="CC137" s="40">
        <v>0</v>
      </c>
      <c r="CD137" s="40">
        <v>0</v>
      </c>
      <c r="CE137" s="40">
        <v>0</v>
      </c>
      <c r="CF137" s="40">
        <v>0</v>
      </c>
      <c r="CG137" s="40">
        <v>97061.42</v>
      </c>
      <c r="CH137" s="40">
        <v>100297.36</v>
      </c>
      <c r="CI137" s="26">
        <v>3.847</v>
      </c>
      <c r="CJ137" s="26">
        <v>5.0530000000000008</v>
      </c>
      <c r="CK137" s="26">
        <v>6.1869999999999994</v>
      </c>
      <c r="CL137" s="26">
        <v>13.266</v>
      </c>
      <c r="CM137" s="26">
        <v>1.4</v>
      </c>
      <c r="CN137" s="26">
        <v>2.75</v>
      </c>
      <c r="CO137" s="26">
        <v>0</v>
      </c>
      <c r="CP137" s="26">
        <v>0</v>
      </c>
      <c r="CQ137" s="4" t="s">
        <v>243</v>
      </c>
      <c r="CR137" s="45">
        <v>74441640</v>
      </c>
      <c r="CS137" s="45">
        <v>900837</v>
      </c>
      <c r="CT137" s="45">
        <v>12331440</v>
      </c>
      <c r="CU137" s="45">
        <v>5547380</v>
      </c>
      <c r="CV137" s="45">
        <v>28</v>
      </c>
      <c r="CW137" s="18">
        <v>174</v>
      </c>
      <c r="CX137" s="39">
        <v>30</v>
      </c>
      <c r="CY137" s="23">
        <v>9.1743119266054496E-3</v>
      </c>
      <c r="CZ137" s="23">
        <v>0.40257685770239815</v>
      </c>
      <c r="DA137" s="23">
        <v>0.16091954022988506</v>
      </c>
      <c r="DB137" s="39">
        <v>153</v>
      </c>
      <c r="DC137" s="18">
        <f t="shared" si="7"/>
        <v>10.068483044153773</v>
      </c>
      <c r="DD137" s="23">
        <f t="shared" si="6"/>
        <v>0.96140449272367667</v>
      </c>
      <c r="DE137" s="39">
        <v>15</v>
      </c>
      <c r="DF137" s="21">
        <v>0.47899999999999998</v>
      </c>
      <c r="DG137" s="21">
        <v>0</v>
      </c>
      <c r="DH137" s="21">
        <v>1.8340000000000001</v>
      </c>
      <c r="DI137" s="21">
        <v>252.93299999999999</v>
      </c>
      <c r="DJ137" s="21">
        <v>140.97999999999999</v>
      </c>
      <c r="DK137" s="21">
        <v>54.436999999999998</v>
      </c>
      <c r="DL137" s="21">
        <v>145.477</v>
      </c>
      <c r="DM137" s="21">
        <v>57.784999999999997</v>
      </c>
      <c r="DN137" s="27">
        <v>29984.834066668016</v>
      </c>
      <c r="DO137" s="29">
        <v>29733.614419346373</v>
      </c>
      <c r="DP137" s="31">
        <v>12.705882352941176</v>
      </c>
      <c r="DQ137" s="23">
        <v>5.8823529411764705E-2</v>
      </c>
      <c r="DR137" s="31">
        <v>16.424969999999995</v>
      </c>
      <c r="DS137" s="31">
        <v>0.85667999999999989</v>
      </c>
      <c r="DT137" s="22">
        <v>22.90909090909091</v>
      </c>
      <c r="DU137" s="22">
        <v>20.90909090909091</v>
      </c>
      <c r="DV137" s="22">
        <v>22.636363636363637</v>
      </c>
      <c r="DW137" s="22">
        <v>22.90909090909091</v>
      </c>
      <c r="DX137" s="22">
        <v>22.454545454545453</v>
      </c>
      <c r="DY137" s="22">
        <v>11</v>
      </c>
      <c r="DZ137" s="2"/>
      <c r="EA137" s="2"/>
      <c r="EB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R137" s="2"/>
    </row>
    <row r="138" spans="1:148" x14ac:dyDescent="0.2">
      <c r="A138" s="1">
        <v>2006</v>
      </c>
      <c r="B138" s="51">
        <v>54006</v>
      </c>
      <c r="C138" s="3" t="s">
        <v>81</v>
      </c>
      <c r="D138" s="4" t="s">
        <v>372</v>
      </c>
      <c r="E138" s="18">
        <v>156.46</v>
      </c>
      <c r="F138" s="4" t="s">
        <v>54</v>
      </c>
      <c r="G138" s="18">
        <v>124</v>
      </c>
      <c r="H138" s="40">
        <v>206570.34</v>
      </c>
      <c r="I138" s="40">
        <v>17189.29</v>
      </c>
      <c r="J138" s="40">
        <v>480786.22</v>
      </c>
      <c r="K138" s="40">
        <v>83828.7</v>
      </c>
      <c r="L138" s="40">
        <v>75545.52</v>
      </c>
      <c r="M138" s="40">
        <v>0</v>
      </c>
      <c r="N138" s="40">
        <v>0</v>
      </c>
      <c r="O138" s="40">
        <v>0</v>
      </c>
      <c r="P138" s="40">
        <v>51138.44</v>
      </c>
      <c r="Q138" s="40">
        <v>0</v>
      </c>
      <c r="R138" s="40">
        <v>8017</v>
      </c>
      <c r="S138" s="40">
        <v>30134.48</v>
      </c>
      <c r="T138" s="40">
        <v>0</v>
      </c>
      <c r="U138" s="40">
        <v>0</v>
      </c>
      <c r="V138" s="40">
        <v>0</v>
      </c>
      <c r="W138" s="40">
        <v>0</v>
      </c>
      <c r="X138" s="40">
        <v>464621.34</v>
      </c>
      <c r="Y138" s="40">
        <v>8017</v>
      </c>
      <c r="Z138" s="40">
        <v>0</v>
      </c>
      <c r="AA138" s="44">
        <v>29211</v>
      </c>
      <c r="AB138" s="44">
        <v>1530</v>
      </c>
      <c r="AC138" s="40">
        <v>491871.56</v>
      </c>
      <c r="AD138" s="40">
        <v>0</v>
      </c>
      <c r="AE138" s="40">
        <v>227.31</v>
      </c>
      <c r="AF138" s="40">
        <v>8123.63</v>
      </c>
      <c r="AG138" s="40">
        <v>0</v>
      </c>
      <c r="AH138" s="40">
        <v>0</v>
      </c>
      <c r="AI138" s="40">
        <v>70327.41</v>
      </c>
      <c r="AJ138" s="40">
        <v>5234.28</v>
      </c>
      <c r="AK138" s="40">
        <v>0</v>
      </c>
      <c r="AL138" s="40">
        <v>0</v>
      </c>
      <c r="AM138" s="40">
        <v>0</v>
      </c>
      <c r="AN138" s="40">
        <v>0</v>
      </c>
      <c r="AO138" s="40">
        <v>31215.16</v>
      </c>
      <c r="AP138" s="40">
        <v>123057.5</v>
      </c>
      <c r="AQ138" s="40">
        <v>52533.9</v>
      </c>
      <c r="AR138" s="40">
        <v>130756.56</v>
      </c>
      <c r="AS138" s="40">
        <v>0</v>
      </c>
      <c r="AT138" s="40">
        <v>0</v>
      </c>
      <c r="AU138" s="40">
        <v>0</v>
      </c>
      <c r="AV138" s="40">
        <v>55705.32</v>
      </c>
      <c r="AW138" s="40">
        <v>0</v>
      </c>
      <c r="AX138" s="40">
        <v>0</v>
      </c>
      <c r="AY138" s="40">
        <v>3033.59</v>
      </c>
      <c r="AZ138" s="40">
        <v>21015.21</v>
      </c>
      <c r="BA138" s="40">
        <v>0</v>
      </c>
      <c r="BB138" s="40">
        <v>0</v>
      </c>
      <c r="BC138" s="40">
        <v>0</v>
      </c>
      <c r="BD138" s="40">
        <v>2952</v>
      </c>
      <c r="BE138" s="40">
        <v>37768.559999999998</v>
      </c>
      <c r="BF138" s="40">
        <v>0</v>
      </c>
      <c r="BG138" s="40">
        <v>0</v>
      </c>
      <c r="BH138" s="40">
        <v>0</v>
      </c>
      <c r="BI138" s="40">
        <v>0</v>
      </c>
      <c r="BJ138" s="40">
        <v>0</v>
      </c>
      <c r="BK138" s="40">
        <v>0</v>
      </c>
      <c r="BL138" s="40">
        <v>0</v>
      </c>
      <c r="BM138" s="40">
        <v>0</v>
      </c>
      <c r="BN138" s="40">
        <v>0</v>
      </c>
      <c r="BO138" s="40">
        <v>0</v>
      </c>
      <c r="BP138" s="40">
        <v>0</v>
      </c>
      <c r="BQ138" s="40">
        <v>0</v>
      </c>
      <c r="BR138" s="40">
        <v>0</v>
      </c>
      <c r="BS138" s="40">
        <v>0</v>
      </c>
      <c r="BT138" s="40">
        <v>0</v>
      </c>
      <c r="BU138" s="40">
        <v>7012.0096330565939</v>
      </c>
      <c r="BV138" s="40">
        <v>7868.3374263261294</v>
      </c>
      <c r="BW138" s="40">
        <v>180791.46</v>
      </c>
      <c r="BX138" s="40">
        <v>99308.08</v>
      </c>
      <c r="BY138" s="40">
        <v>13985.04</v>
      </c>
      <c r="BZ138" s="40" t="s">
        <v>0</v>
      </c>
      <c r="CA138" s="40">
        <v>0</v>
      </c>
      <c r="CB138" s="40">
        <v>0</v>
      </c>
      <c r="CC138" s="40">
        <v>0</v>
      </c>
      <c r="CD138" s="40">
        <v>0</v>
      </c>
      <c r="CE138" s="40">
        <v>31871.72</v>
      </c>
      <c r="CF138" s="40">
        <v>0</v>
      </c>
      <c r="CG138" s="40">
        <v>62993.62</v>
      </c>
      <c r="CH138" s="40">
        <v>61930.95</v>
      </c>
      <c r="CI138" s="26">
        <v>3.19</v>
      </c>
      <c r="CJ138" s="26">
        <v>4.1900000000000004</v>
      </c>
      <c r="CK138" s="26">
        <v>5.13</v>
      </c>
      <c r="CL138" s="26">
        <v>11</v>
      </c>
      <c r="CM138" s="26">
        <v>1.4</v>
      </c>
      <c r="CN138" s="26">
        <v>2.15</v>
      </c>
      <c r="CO138" s="26">
        <v>0</v>
      </c>
      <c r="CP138" s="26">
        <v>0</v>
      </c>
      <c r="CQ138" s="4"/>
      <c r="CR138" s="45">
        <v>32640186</v>
      </c>
      <c r="CS138" s="45">
        <v>22958</v>
      </c>
      <c r="CT138" s="45">
        <v>3692542</v>
      </c>
      <c r="CU138" s="45">
        <v>1744783</v>
      </c>
      <c r="CV138" s="45">
        <v>27</v>
      </c>
      <c r="CW138" s="18">
        <v>134</v>
      </c>
      <c r="CX138" s="39">
        <v>13</v>
      </c>
      <c r="CY138" s="23">
        <v>0</v>
      </c>
      <c r="CZ138" s="23">
        <v>0.53685203685203675</v>
      </c>
      <c r="DA138" s="23">
        <v>0.20149253731343283</v>
      </c>
      <c r="DB138" s="39">
        <v>58</v>
      </c>
      <c r="DC138" s="18">
        <f t="shared" si="7"/>
        <v>10.843792737895814</v>
      </c>
      <c r="DD138" s="23">
        <f t="shared" si="6"/>
        <v>0.97151277013752457</v>
      </c>
      <c r="DE138" s="39">
        <v>13</v>
      </c>
      <c r="DF138" s="21">
        <v>0.3</v>
      </c>
      <c r="DG138" s="21">
        <v>0</v>
      </c>
      <c r="DH138" s="21">
        <v>0</v>
      </c>
      <c r="DI138" s="21">
        <v>151.83799999999999</v>
      </c>
      <c r="DJ138" s="21">
        <v>84.688000000000002</v>
      </c>
      <c r="DK138" s="21">
        <v>37.948</v>
      </c>
      <c r="DL138" s="21">
        <v>86.847999999999999</v>
      </c>
      <c r="DM138" s="21">
        <v>39.384</v>
      </c>
      <c r="DN138" s="27">
        <v>26365.144489492028</v>
      </c>
      <c r="DO138" s="29">
        <v>28998.208334494142</v>
      </c>
      <c r="DP138" s="31">
        <v>10.785714285714286</v>
      </c>
      <c r="DQ138" s="23">
        <v>7.1428571428571425E-2</v>
      </c>
      <c r="DR138" s="31">
        <v>12.357300000000006</v>
      </c>
      <c r="DS138" s="31">
        <v>0</v>
      </c>
      <c r="DT138" s="22"/>
      <c r="DU138" s="22"/>
      <c r="DY138" s="22">
        <v>9</v>
      </c>
      <c r="DZ138" s="2"/>
      <c r="EA138" s="2"/>
      <c r="EB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R138" s="2"/>
    </row>
    <row r="139" spans="1:148" x14ac:dyDescent="0.2">
      <c r="A139" s="1">
        <v>2006</v>
      </c>
      <c r="B139" s="51">
        <v>54007</v>
      </c>
      <c r="C139" s="3" t="s">
        <v>154</v>
      </c>
      <c r="D139" s="4" t="s">
        <v>373</v>
      </c>
      <c r="E139" s="18">
        <v>224.93</v>
      </c>
      <c r="F139" s="4" t="s">
        <v>54</v>
      </c>
      <c r="G139" s="18">
        <v>255</v>
      </c>
      <c r="H139" s="40">
        <v>548919.11</v>
      </c>
      <c r="I139" s="40">
        <v>51315.97</v>
      </c>
      <c r="J139" s="40">
        <v>889005.65</v>
      </c>
      <c r="K139" s="40">
        <v>147222.98000000001</v>
      </c>
      <c r="L139" s="40">
        <v>156279.56</v>
      </c>
      <c r="M139" s="40">
        <v>0</v>
      </c>
      <c r="N139" s="40">
        <v>0</v>
      </c>
      <c r="O139" s="40">
        <v>0</v>
      </c>
      <c r="P139" s="40">
        <v>105242.18</v>
      </c>
      <c r="Q139" s="40">
        <v>0</v>
      </c>
      <c r="R139" s="40">
        <v>41000</v>
      </c>
      <c r="S139" s="40">
        <v>51326.74</v>
      </c>
      <c r="T139" s="40">
        <v>0</v>
      </c>
      <c r="U139" s="40">
        <v>0</v>
      </c>
      <c r="V139" s="40">
        <v>0</v>
      </c>
      <c r="W139" s="40">
        <v>0</v>
      </c>
      <c r="X139" s="40">
        <v>854566.25</v>
      </c>
      <c r="Y139" s="40">
        <v>41000</v>
      </c>
      <c r="Z139" s="40">
        <v>0</v>
      </c>
      <c r="AA139" s="44">
        <v>50448</v>
      </c>
      <c r="AB139" s="44">
        <v>3058</v>
      </c>
      <c r="AC139" s="40">
        <v>952056.03</v>
      </c>
      <c r="AD139" s="40">
        <v>21127.56</v>
      </c>
      <c r="AE139" s="40">
        <v>0</v>
      </c>
      <c r="AF139" s="40">
        <v>0</v>
      </c>
      <c r="AG139" s="40">
        <v>0</v>
      </c>
      <c r="AH139" s="40">
        <v>0</v>
      </c>
      <c r="AI139" s="40">
        <v>136871.18</v>
      </c>
      <c r="AJ139" s="40">
        <v>0</v>
      </c>
      <c r="AK139" s="40">
        <v>0</v>
      </c>
      <c r="AL139" s="40">
        <v>0</v>
      </c>
      <c r="AM139" s="40">
        <v>0</v>
      </c>
      <c r="AN139" s="40">
        <v>0</v>
      </c>
      <c r="AO139" s="40">
        <v>96222.13</v>
      </c>
      <c r="AP139" s="40">
        <v>212612.48000000001</v>
      </c>
      <c r="AQ139" s="40">
        <v>122600.47</v>
      </c>
      <c r="AR139" s="40">
        <v>202743.8</v>
      </c>
      <c r="AS139" s="40">
        <v>0</v>
      </c>
      <c r="AT139" s="40">
        <v>0</v>
      </c>
      <c r="AU139" s="40">
        <v>0</v>
      </c>
      <c r="AV139" s="40">
        <v>67926.179999999993</v>
      </c>
      <c r="AW139" s="40">
        <v>0</v>
      </c>
      <c r="AX139" s="40">
        <v>0</v>
      </c>
      <c r="AY139" s="40">
        <v>11975</v>
      </c>
      <c r="AZ139" s="40">
        <v>84061.72</v>
      </c>
      <c r="BA139" s="40">
        <v>0</v>
      </c>
      <c r="BB139" s="40">
        <v>0</v>
      </c>
      <c r="BC139" s="40">
        <v>53459.6</v>
      </c>
      <c r="BD139" s="40">
        <v>0</v>
      </c>
      <c r="BE139" s="40">
        <v>68808.899999999994</v>
      </c>
      <c r="BF139" s="40">
        <v>59.53</v>
      </c>
      <c r="BG139" s="40">
        <v>0</v>
      </c>
      <c r="BH139" s="40">
        <v>0</v>
      </c>
      <c r="BI139" s="40">
        <v>0</v>
      </c>
      <c r="BJ139" s="40">
        <v>0</v>
      </c>
      <c r="BK139" s="40">
        <v>0</v>
      </c>
      <c r="BL139" s="40">
        <v>0</v>
      </c>
      <c r="BM139" s="40">
        <v>0</v>
      </c>
      <c r="BN139" s="40">
        <v>0</v>
      </c>
      <c r="BO139" s="40">
        <v>0</v>
      </c>
      <c r="BP139" s="40">
        <v>0</v>
      </c>
      <c r="BQ139" s="40">
        <v>0</v>
      </c>
      <c r="BR139" s="40">
        <v>0</v>
      </c>
      <c r="BS139" s="40">
        <v>0</v>
      </c>
      <c r="BT139" s="40">
        <v>0</v>
      </c>
      <c r="BU139" s="40">
        <v>6523.3345821371086</v>
      </c>
      <c r="BV139" s="40">
        <v>7334.6717749313802</v>
      </c>
      <c r="BW139" s="40">
        <v>271713.96999999997</v>
      </c>
      <c r="BX139" s="40">
        <v>127771.35</v>
      </c>
      <c r="BY139" s="40">
        <v>34215.980000000003</v>
      </c>
      <c r="BZ139" s="40" t="s">
        <v>0</v>
      </c>
      <c r="CA139" s="40">
        <v>119498.15</v>
      </c>
      <c r="CB139" s="40">
        <v>110865</v>
      </c>
      <c r="CC139" s="40">
        <v>0</v>
      </c>
      <c r="CD139" s="40">
        <v>0</v>
      </c>
      <c r="CE139" s="40">
        <v>0</v>
      </c>
      <c r="CF139" s="40">
        <v>0</v>
      </c>
      <c r="CG139" s="40">
        <v>134165.32999999999</v>
      </c>
      <c r="CH139" s="40">
        <v>134617.68</v>
      </c>
      <c r="CI139" s="26">
        <v>3.19</v>
      </c>
      <c r="CJ139" s="26">
        <v>4.1900000000000004</v>
      </c>
      <c r="CK139" s="26">
        <v>5.13</v>
      </c>
      <c r="CL139" s="26">
        <v>11</v>
      </c>
      <c r="CM139" s="26">
        <v>1</v>
      </c>
      <c r="CN139" s="26">
        <v>1.6080000000000001</v>
      </c>
      <c r="CO139" s="26">
        <v>1.2869999999999999</v>
      </c>
      <c r="CP139" s="26">
        <v>0</v>
      </c>
      <c r="CQ139" s="4"/>
      <c r="CR139" s="45">
        <v>65280467</v>
      </c>
      <c r="CS139" s="45">
        <v>1560092</v>
      </c>
      <c r="CT139" s="45">
        <v>16597206</v>
      </c>
      <c r="CU139" s="45">
        <v>10840664</v>
      </c>
      <c r="CV139" s="45">
        <v>30</v>
      </c>
      <c r="CW139" s="18">
        <v>255</v>
      </c>
      <c r="CX139" s="39">
        <v>19</v>
      </c>
      <c r="CY139" s="23">
        <v>1.4705882352941124E-2</v>
      </c>
      <c r="CZ139" s="23">
        <v>0.41422897707727424</v>
      </c>
      <c r="DA139" s="23">
        <v>0.11764705882352941</v>
      </c>
      <c r="DB139" s="39">
        <v>160</v>
      </c>
      <c r="DC139" s="18">
        <f t="shared" si="7"/>
        <v>10.484524841334187</v>
      </c>
      <c r="DD139" s="23">
        <f t="shared" si="6"/>
        <v>0.98387860049846987</v>
      </c>
      <c r="DE139" s="39">
        <v>17</v>
      </c>
      <c r="DF139" s="21">
        <v>0</v>
      </c>
      <c r="DG139" s="21">
        <v>0</v>
      </c>
      <c r="DH139" s="21">
        <v>0</v>
      </c>
      <c r="DI139" s="21">
        <v>293.72699999999998</v>
      </c>
      <c r="DJ139" s="21">
        <v>166.36199999999999</v>
      </c>
      <c r="DK139" s="21">
        <v>83.126000000000005</v>
      </c>
      <c r="DL139" s="21">
        <v>167.78299999999999</v>
      </c>
      <c r="DM139" s="21">
        <v>85.793000000000006</v>
      </c>
      <c r="DN139" s="27">
        <v>29737.442828502768</v>
      </c>
      <c r="DO139" s="29">
        <v>30303.597041358888</v>
      </c>
      <c r="DP139" s="31">
        <v>14.73076923076923</v>
      </c>
      <c r="DQ139" s="23">
        <v>3.8461538461538464E-2</v>
      </c>
      <c r="DR139" s="31">
        <v>24.321560000000009</v>
      </c>
      <c r="DS139" s="31">
        <v>0</v>
      </c>
      <c r="DT139" s="22">
        <v>20.533333333333335</v>
      </c>
      <c r="DU139" s="22">
        <v>20.266666666666666</v>
      </c>
      <c r="DV139" s="22">
        <v>19.066666666666666</v>
      </c>
      <c r="DW139" s="22">
        <v>20</v>
      </c>
      <c r="DX139" s="22">
        <v>20.066666666666666</v>
      </c>
      <c r="DY139" s="22">
        <v>15</v>
      </c>
      <c r="DZ139" s="2"/>
      <c r="EA139" s="2"/>
      <c r="EB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R139" s="2"/>
    </row>
    <row r="140" spans="1:148" x14ac:dyDescent="0.2">
      <c r="A140" s="1">
        <v>2006</v>
      </c>
      <c r="B140" s="51">
        <v>55004</v>
      </c>
      <c r="C140" s="3" t="s">
        <v>222</v>
      </c>
      <c r="D140" s="4" t="s">
        <v>374</v>
      </c>
      <c r="E140" s="18">
        <v>220.21</v>
      </c>
      <c r="F140" s="4" t="s">
        <v>55</v>
      </c>
      <c r="G140" s="18">
        <v>169</v>
      </c>
      <c r="H140" s="40">
        <v>646892.6</v>
      </c>
      <c r="I140" s="40">
        <v>12878.09</v>
      </c>
      <c r="J140" s="40">
        <v>563648.94999999995</v>
      </c>
      <c r="K140" s="40">
        <v>135774.20000000001</v>
      </c>
      <c r="L140" s="40">
        <v>145952.60999999999</v>
      </c>
      <c r="M140" s="40">
        <v>0</v>
      </c>
      <c r="N140" s="40">
        <v>0</v>
      </c>
      <c r="O140" s="40">
        <v>0</v>
      </c>
      <c r="P140" s="40">
        <v>106367.05</v>
      </c>
      <c r="Q140" s="40">
        <v>0</v>
      </c>
      <c r="R140" s="40">
        <v>54075.95</v>
      </c>
      <c r="S140" s="40">
        <v>37452</v>
      </c>
      <c r="T140" s="40">
        <v>22724.95</v>
      </c>
      <c r="U140" s="40">
        <v>0</v>
      </c>
      <c r="V140" s="40">
        <v>0</v>
      </c>
      <c r="W140" s="40">
        <v>0</v>
      </c>
      <c r="X140" s="40">
        <v>544037.81999999995</v>
      </c>
      <c r="Y140" s="40">
        <v>54009</v>
      </c>
      <c r="Z140" s="40">
        <v>0</v>
      </c>
      <c r="AA140" s="44">
        <v>35419</v>
      </c>
      <c r="AB140" s="44">
        <v>2033</v>
      </c>
      <c r="AC140" s="40">
        <v>716297.85</v>
      </c>
      <c r="AD140" s="40">
        <v>7762.51</v>
      </c>
      <c r="AE140" s="40">
        <v>0</v>
      </c>
      <c r="AF140" s="40">
        <v>18046.310000000001</v>
      </c>
      <c r="AG140" s="40">
        <v>0</v>
      </c>
      <c r="AH140" s="40">
        <v>0</v>
      </c>
      <c r="AI140" s="40">
        <v>114927.57</v>
      </c>
      <c r="AJ140" s="40">
        <v>1407.89</v>
      </c>
      <c r="AK140" s="40">
        <v>0</v>
      </c>
      <c r="AL140" s="40">
        <v>0</v>
      </c>
      <c r="AM140" s="40">
        <v>0</v>
      </c>
      <c r="AN140" s="40">
        <v>0</v>
      </c>
      <c r="AO140" s="40">
        <v>32519.63</v>
      </c>
      <c r="AP140" s="40">
        <v>100961.44</v>
      </c>
      <c r="AQ140" s="40">
        <v>63591.45</v>
      </c>
      <c r="AR140" s="40">
        <v>248372.45</v>
      </c>
      <c r="AS140" s="40">
        <v>43196.15</v>
      </c>
      <c r="AT140" s="40">
        <v>0</v>
      </c>
      <c r="AU140" s="40">
        <v>0</v>
      </c>
      <c r="AV140" s="40">
        <v>69126.880000000005</v>
      </c>
      <c r="AW140" s="40">
        <v>0</v>
      </c>
      <c r="AX140" s="40">
        <v>0</v>
      </c>
      <c r="AY140" s="40">
        <v>0</v>
      </c>
      <c r="AZ140" s="40">
        <v>100824.59</v>
      </c>
      <c r="BA140" s="40">
        <v>0</v>
      </c>
      <c r="BB140" s="40">
        <v>0</v>
      </c>
      <c r="BC140" s="40">
        <v>39690.01</v>
      </c>
      <c r="BD140" s="40">
        <v>7650.91</v>
      </c>
      <c r="BE140" s="40">
        <v>26894.77</v>
      </c>
      <c r="BF140" s="40">
        <v>46654.2</v>
      </c>
      <c r="BG140" s="40">
        <v>0</v>
      </c>
      <c r="BH140" s="40">
        <v>0</v>
      </c>
      <c r="BI140" s="40">
        <v>0</v>
      </c>
      <c r="BJ140" s="40">
        <v>0</v>
      </c>
      <c r="BK140" s="40">
        <v>0</v>
      </c>
      <c r="BL140" s="40">
        <v>0</v>
      </c>
      <c r="BM140" s="40">
        <v>0</v>
      </c>
      <c r="BN140" s="40">
        <v>0</v>
      </c>
      <c r="BO140" s="40">
        <v>0</v>
      </c>
      <c r="BP140" s="40">
        <v>0</v>
      </c>
      <c r="BQ140" s="40">
        <v>0</v>
      </c>
      <c r="BR140" s="40">
        <v>0</v>
      </c>
      <c r="BS140" s="40">
        <v>0</v>
      </c>
      <c r="BT140" s="40">
        <v>0</v>
      </c>
      <c r="BU140" s="40">
        <v>7222.290681534806</v>
      </c>
      <c r="BV140" s="40">
        <v>8299.1331427764835</v>
      </c>
      <c r="BW140" s="40">
        <v>627102.71999999997</v>
      </c>
      <c r="BX140" s="40">
        <v>366152.37</v>
      </c>
      <c r="BY140" s="40">
        <v>79865.899999999994</v>
      </c>
      <c r="BZ140" s="40">
        <v>35157.160000000003</v>
      </c>
      <c r="CA140" s="40">
        <v>0</v>
      </c>
      <c r="CB140" s="40">
        <v>0</v>
      </c>
      <c r="CC140" s="40">
        <v>0</v>
      </c>
      <c r="CD140" s="40">
        <v>297208.94</v>
      </c>
      <c r="CE140" s="40">
        <v>0</v>
      </c>
      <c r="CF140" s="40">
        <v>0</v>
      </c>
      <c r="CG140" s="40">
        <v>73619.64</v>
      </c>
      <c r="CH140" s="40">
        <v>80512.259999999995</v>
      </c>
      <c r="CI140" s="26">
        <v>4.66</v>
      </c>
      <c r="CJ140" s="26">
        <v>6.12</v>
      </c>
      <c r="CK140" s="26">
        <v>7.49</v>
      </c>
      <c r="CL140" s="26">
        <v>16.07</v>
      </c>
      <c r="CM140" s="26">
        <v>1.4</v>
      </c>
      <c r="CN140" s="26">
        <v>2.5</v>
      </c>
      <c r="CO140" s="26">
        <v>0</v>
      </c>
      <c r="CP140" s="26">
        <v>0.3</v>
      </c>
      <c r="CQ140" s="4" t="s">
        <v>243</v>
      </c>
      <c r="CR140" s="45">
        <v>63290199</v>
      </c>
      <c r="CS140" s="45">
        <v>762275</v>
      </c>
      <c r="CT140" s="45">
        <v>10026845</v>
      </c>
      <c r="CU140" s="45">
        <v>6703460</v>
      </c>
      <c r="CV140" s="45">
        <v>23</v>
      </c>
      <c r="CW140" s="18">
        <v>170</v>
      </c>
      <c r="CX140" s="39">
        <v>9</v>
      </c>
      <c r="CY140" s="23">
        <v>1.0204081632653073E-2</v>
      </c>
      <c r="CZ140" s="23">
        <v>0.38645701643489255</v>
      </c>
      <c r="DA140" s="23">
        <v>0.13529411764705881</v>
      </c>
      <c r="DB140" s="39">
        <v>47</v>
      </c>
      <c r="DC140" s="18">
        <f t="shared" si="7"/>
        <v>9.0357379380871254</v>
      </c>
      <c r="DD140" s="23">
        <f t="shared" si="6"/>
        <v>0.96897569812030937</v>
      </c>
      <c r="DE140" s="39">
        <v>13</v>
      </c>
      <c r="DF140" s="21">
        <v>0</v>
      </c>
      <c r="DG140" s="21">
        <v>0</v>
      </c>
      <c r="DH140" s="21">
        <v>0</v>
      </c>
      <c r="DI140" s="21">
        <v>204.03399999999999</v>
      </c>
      <c r="DJ140" s="21">
        <v>111.124</v>
      </c>
      <c r="DK140" s="21">
        <v>53.628999999999998</v>
      </c>
      <c r="DL140" s="21">
        <v>113.52200000000001</v>
      </c>
      <c r="DM140" s="21">
        <v>56.506</v>
      </c>
      <c r="DN140" s="27">
        <v>28628.199926137513</v>
      </c>
      <c r="DO140" s="29">
        <v>28775.993246028971</v>
      </c>
      <c r="DP140" s="31">
        <v>15.904761904761905</v>
      </c>
      <c r="DQ140" s="23">
        <v>0.19047619047619047</v>
      </c>
      <c r="DR140" s="31">
        <v>18.656289999999998</v>
      </c>
      <c r="DS140" s="31">
        <v>0.15789</v>
      </c>
      <c r="DT140" s="22"/>
      <c r="DU140" s="22"/>
      <c r="DY140" s="22">
        <v>9</v>
      </c>
      <c r="DZ140" s="2"/>
      <c r="EA140" s="2"/>
      <c r="EB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R140" s="2"/>
    </row>
    <row r="141" spans="1:148" x14ac:dyDescent="0.2">
      <c r="A141" s="1">
        <v>2006</v>
      </c>
      <c r="B141" s="51">
        <v>55005</v>
      </c>
      <c r="C141" s="3" t="s">
        <v>237</v>
      </c>
      <c r="D141" s="4" t="s">
        <v>375</v>
      </c>
      <c r="E141" s="18">
        <v>380.12</v>
      </c>
      <c r="F141" s="4" t="s">
        <v>55</v>
      </c>
      <c r="G141" s="18">
        <v>251</v>
      </c>
      <c r="H141" s="40">
        <v>659083.41</v>
      </c>
      <c r="I141" s="40">
        <v>16970.509999999998</v>
      </c>
      <c r="J141" s="40">
        <v>819065.34</v>
      </c>
      <c r="K141" s="40">
        <v>249816.34</v>
      </c>
      <c r="L141" s="40">
        <v>417938.62</v>
      </c>
      <c r="M141" s="40">
        <v>0</v>
      </c>
      <c r="N141" s="40">
        <v>0</v>
      </c>
      <c r="O141" s="40">
        <v>0</v>
      </c>
      <c r="P141" s="40">
        <v>178088.84</v>
      </c>
      <c r="Q141" s="40">
        <v>0</v>
      </c>
      <c r="R141" s="40">
        <v>0</v>
      </c>
      <c r="S141" s="40">
        <v>53859.1</v>
      </c>
      <c r="T141" s="40">
        <v>37464.230000000003</v>
      </c>
      <c r="U141" s="40">
        <v>0</v>
      </c>
      <c r="V141" s="40">
        <v>0</v>
      </c>
      <c r="W141" s="40">
        <v>0</v>
      </c>
      <c r="X141" s="40">
        <v>799795.72</v>
      </c>
      <c r="Y141" s="40">
        <v>0</v>
      </c>
      <c r="Z141" s="40">
        <v>0</v>
      </c>
      <c r="AA141" s="44">
        <v>56122</v>
      </c>
      <c r="AB141" s="44">
        <v>2573</v>
      </c>
      <c r="AC141" s="40">
        <v>972645.1</v>
      </c>
      <c r="AD141" s="40">
        <v>15229.2</v>
      </c>
      <c r="AE141" s="40">
        <v>0</v>
      </c>
      <c r="AF141" s="40">
        <v>22285.42</v>
      </c>
      <c r="AG141" s="40">
        <v>0</v>
      </c>
      <c r="AH141" s="40">
        <v>0</v>
      </c>
      <c r="AI141" s="40">
        <v>96049.61</v>
      </c>
      <c r="AJ141" s="40">
        <v>0</v>
      </c>
      <c r="AK141" s="40">
        <v>0</v>
      </c>
      <c r="AL141" s="40">
        <v>0</v>
      </c>
      <c r="AM141" s="40">
        <v>0</v>
      </c>
      <c r="AN141" s="40">
        <v>0</v>
      </c>
      <c r="AO141" s="40">
        <v>55459.1</v>
      </c>
      <c r="AP141" s="40">
        <v>146796.64000000001</v>
      </c>
      <c r="AQ141" s="40">
        <v>102579.45</v>
      </c>
      <c r="AR141" s="40">
        <v>160312.24</v>
      </c>
      <c r="AS141" s="40">
        <v>103376.03</v>
      </c>
      <c r="AT141" s="40">
        <v>0</v>
      </c>
      <c r="AU141" s="40">
        <v>0</v>
      </c>
      <c r="AV141" s="40">
        <v>64702.44</v>
      </c>
      <c r="AW141" s="40">
        <v>2198.4299999999998</v>
      </c>
      <c r="AX141" s="40">
        <v>0</v>
      </c>
      <c r="AY141" s="40">
        <v>0</v>
      </c>
      <c r="AZ141" s="40">
        <v>36688.550000000003</v>
      </c>
      <c r="BA141" s="40">
        <v>0</v>
      </c>
      <c r="BB141" s="40">
        <v>0</v>
      </c>
      <c r="BC141" s="40">
        <v>228134.41</v>
      </c>
      <c r="BD141" s="40">
        <v>5248.8</v>
      </c>
      <c r="BE141" s="40">
        <v>42267.93</v>
      </c>
      <c r="BF141" s="40">
        <v>8458</v>
      </c>
      <c r="BG141" s="40">
        <v>495.36</v>
      </c>
      <c r="BH141" s="40">
        <v>0</v>
      </c>
      <c r="BI141" s="40">
        <v>0</v>
      </c>
      <c r="BJ141" s="40">
        <v>0</v>
      </c>
      <c r="BK141" s="40">
        <v>0</v>
      </c>
      <c r="BL141" s="40">
        <v>0</v>
      </c>
      <c r="BM141" s="40">
        <v>0</v>
      </c>
      <c r="BN141" s="40">
        <v>0</v>
      </c>
      <c r="BO141" s="40">
        <v>0</v>
      </c>
      <c r="BP141" s="40">
        <v>0</v>
      </c>
      <c r="BQ141" s="40">
        <v>0</v>
      </c>
      <c r="BR141" s="40">
        <v>0</v>
      </c>
      <c r="BS141" s="40">
        <v>0</v>
      </c>
      <c r="BT141" s="40">
        <v>0</v>
      </c>
      <c r="BU141" s="40">
        <v>6155.2296989669721</v>
      </c>
      <c r="BV141" s="40">
        <v>6758.1271932347709</v>
      </c>
      <c r="BW141" s="40">
        <v>617553.35</v>
      </c>
      <c r="BX141" s="40">
        <v>460853.64</v>
      </c>
      <c r="BY141" s="40">
        <v>301591.81</v>
      </c>
      <c r="BZ141" s="40">
        <v>37464.230000000003</v>
      </c>
      <c r="CA141" s="40">
        <v>0</v>
      </c>
      <c r="CB141" s="40">
        <v>0</v>
      </c>
      <c r="CC141" s="40">
        <v>256.25</v>
      </c>
      <c r="CD141" s="40">
        <v>0</v>
      </c>
      <c r="CE141" s="40">
        <v>0</v>
      </c>
      <c r="CF141" s="40">
        <v>0</v>
      </c>
      <c r="CG141" s="40">
        <v>144916.62</v>
      </c>
      <c r="CH141" s="40">
        <v>146193.57999999999</v>
      </c>
      <c r="CI141" s="26">
        <v>3.19</v>
      </c>
      <c r="CJ141" s="26">
        <v>4.1900000000000004</v>
      </c>
      <c r="CK141" s="26">
        <v>5.13</v>
      </c>
      <c r="CL141" s="26">
        <v>11</v>
      </c>
      <c r="CM141" s="26">
        <v>1.4</v>
      </c>
      <c r="CN141" s="26">
        <v>3</v>
      </c>
      <c r="CO141" s="26">
        <v>0</v>
      </c>
      <c r="CP141" s="26">
        <v>0.3</v>
      </c>
      <c r="CQ141" s="4"/>
      <c r="CR141" s="45">
        <v>120835106</v>
      </c>
      <c r="CS141" s="45">
        <v>710680</v>
      </c>
      <c r="CT141" s="45">
        <v>8229887</v>
      </c>
      <c r="CU141" s="45">
        <v>3893678</v>
      </c>
      <c r="CV141" s="45">
        <v>25</v>
      </c>
      <c r="CW141" s="18">
        <v>252</v>
      </c>
      <c r="CX141" s="39">
        <v>23</v>
      </c>
      <c r="CY141" s="23">
        <v>0</v>
      </c>
      <c r="CZ141" s="23">
        <v>0.59727692142946376</v>
      </c>
      <c r="DA141" s="23">
        <v>9.9206349206349201E-2</v>
      </c>
      <c r="DB141" s="39">
        <v>136</v>
      </c>
      <c r="DC141" s="18">
        <f t="shared" si="7"/>
        <v>11.202987463323549</v>
      </c>
      <c r="DD141" s="23">
        <f t="shared" si="6"/>
        <v>0.97141706593469801</v>
      </c>
      <c r="DE141" s="39">
        <v>0</v>
      </c>
      <c r="DF141" s="21">
        <v>0</v>
      </c>
      <c r="DG141" s="21">
        <v>0</v>
      </c>
      <c r="DH141" s="21">
        <v>0</v>
      </c>
      <c r="DI141" s="21">
        <v>283.88099999999997</v>
      </c>
      <c r="DJ141" s="21">
        <v>163.959</v>
      </c>
      <c r="DK141" s="21">
        <v>72.447000000000003</v>
      </c>
      <c r="DL141" s="21">
        <v>168.29900000000001</v>
      </c>
      <c r="DM141" s="21">
        <v>75.063000000000002</v>
      </c>
      <c r="DN141" s="27">
        <v>29222.056839853009</v>
      </c>
      <c r="DO141" s="29">
        <v>30627.983659950238</v>
      </c>
      <c r="DP141" s="31">
        <v>13.695652173913043</v>
      </c>
      <c r="DQ141" s="23">
        <v>8.6956521739130432E-2</v>
      </c>
      <c r="DR141" s="31">
        <v>21.499000000000006</v>
      </c>
      <c r="DS141" s="31">
        <v>0.995</v>
      </c>
      <c r="DT141" s="22">
        <v>24.545454545454547</v>
      </c>
      <c r="DU141" s="22">
        <v>24.818181818181817</v>
      </c>
      <c r="DV141" s="22">
        <v>22.09090909090909</v>
      </c>
      <c r="DW141" s="22">
        <v>23.181818181818183</v>
      </c>
      <c r="DX141" s="22">
        <v>23.727272727272727</v>
      </c>
      <c r="DY141" s="22">
        <v>11</v>
      </c>
      <c r="DZ141" s="2"/>
      <c r="EA141" s="2"/>
      <c r="EB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R141" s="2"/>
    </row>
    <row r="142" spans="1:148" x14ac:dyDescent="0.2">
      <c r="A142" s="1">
        <v>2006</v>
      </c>
      <c r="B142" s="51">
        <v>56001</v>
      </c>
      <c r="C142" s="3" t="s">
        <v>223</v>
      </c>
      <c r="D142" s="4" t="s">
        <v>376</v>
      </c>
      <c r="E142" s="18">
        <v>240</v>
      </c>
      <c r="F142" s="4" t="s">
        <v>56</v>
      </c>
      <c r="G142" s="18">
        <v>76</v>
      </c>
      <c r="H142" s="40">
        <v>890633</v>
      </c>
      <c r="I142" s="40">
        <v>5457.57</v>
      </c>
      <c r="J142" s="40">
        <v>14328.5</v>
      </c>
      <c r="K142" s="40">
        <v>65393.87</v>
      </c>
      <c r="L142" s="40">
        <v>9074.4500000000007</v>
      </c>
      <c r="M142" s="40">
        <v>0</v>
      </c>
      <c r="N142" s="40">
        <v>0</v>
      </c>
      <c r="O142" s="40">
        <v>0</v>
      </c>
      <c r="P142" s="40">
        <v>38934.449999999997</v>
      </c>
      <c r="Q142" s="40">
        <v>0</v>
      </c>
      <c r="R142" s="40">
        <v>0</v>
      </c>
      <c r="S142" s="40">
        <v>19569.8</v>
      </c>
      <c r="T142" s="40">
        <v>0</v>
      </c>
      <c r="U142" s="40">
        <v>0</v>
      </c>
      <c r="V142" s="40">
        <v>0</v>
      </c>
      <c r="W142" s="40">
        <v>0</v>
      </c>
      <c r="X142" s="40">
        <v>0</v>
      </c>
      <c r="Y142" s="40">
        <v>0</v>
      </c>
      <c r="Z142" s="40">
        <v>0</v>
      </c>
      <c r="AA142" s="44">
        <v>21313</v>
      </c>
      <c r="AB142" s="44">
        <v>551</v>
      </c>
      <c r="AC142" s="40">
        <v>540977.46</v>
      </c>
      <c r="AD142" s="40">
        <v>0</v>
      </c>
      <c r="AE142" s="40">
        <v>0</v>
      </c>
      <c r="AF142" s="40">
        <v>19431.400000000001</v>
      </c>
      <c r="AG142" s="40">
        <v>0</v>
      </c>
      <c r="AH142" s="40">
        <v>0</v>
      </c>
      <c r="AI142" s="40">
        <v>17986.14</v>
      </c>
      <c r="AJ142" s="40">
        <v>4898.8500000000004</v>
      </c>
      <c r="AK142" s="40">
        <v>0</v>
      </c>
      <c r="AL142" s="40">
        <v>0</v>
      </c>
      <c r="AM142" s="40">
        <v>0</v>
      </c>
      <c r="AN142" s="40">
        <v>0</v>
      </c>
      <c r="AO142" s="40">
        <v>42629.93</v>
      </c>
      <c r="AP142" s="40">
        <v>106813.27</v>
      </c>
      <c r="AQ142" s="40">
        <v>29495.79</v>
      </c>
      <c r="AR142" s="40">
        <v>155081.85</v>
      </c>
      <c r="AS142" s="40">
        <v>0</v>
      </c>
      <c r="AT142" s="40">
        <v>11748.29</v>
      </c>
      <c r="AU142" s="40">
        <v>0</v>
      </c>
      <c r="AV142" s="40">
        <v>52305.77</v>
      </c>
      <c r="AW142" s="40">
        <v>0</v>
      </c>
      <c r="AX142" s="40">
        <v>0</v>
      </c>
      <c r="AY142" s="40">
        <v>10000</v>
      </c>
      <c r="AZ142" s="40">
        <v>6240</v>
      </c>
      <c r="BA142" s="40">
        <v>0</v>
      </c>
      <c r="BB142" s="40">
        <v>0</v>
      </c>
      <c r="BC142" s="40">
        <v>0</v>
      </c>
      <c r="BD142" s="40">
        <v>0</v>
      </c>
      <c r="BE142" s="40">
        <v>15945.39</v>
      </c>
      <c r="BF142" s="40">
        <v>0</v>
      </c>
      <c r="BG142" s="40">
        <v>1212.8</v>
      </c>
      <c r="BH142" s="40">
        <v>0</v>
      </c>
      <c r="BI142" s="40">
        <v>0</v>
      </c>
      <c r="BJ142" s="40">
        <v>0</v>
      </c>
      <c r="BK142" s="40">
        <v>0</v>
      </c>
      <c r="BL142" s="40">
        <v>0</v>
      </c>
      <c r="BM142" s="40">
        <v>0</v>
      </c>
      <c r="BN142" s="40">
        <v>0</v>
      </c>
      <c r="BO142" s="40">
        <v>0</v>
      </c>
      <c r="BP142" s="40">
        <v>0</v>
      </c>
      <c r="BQ142" s="40">
        <v>0</v>
      </c>
      <c r="BR142" s="40">
        <v>0</v>
      </c>
      <c r="BS142" s="40">
        <v>0</v>
      </c>
      <c r="BT142" s="40">
        <v>0</v>
      </c>
      <c r="BU142" s="40">
        <v>12385.28567660248</v>
      </c>
      <c r="BV142" s="40">
        <v>12832.813109997362</v>
      </c>
      <c r="BW142" s="40">
        <v>680927.58299999998</v>
      </c>
      <c r="BX142" s="40">
        <v>18875.189999999999</v>
      </c>
      <c r="BY142" s="40">
        <v>45446.99</v>
      </c>
      <c r="BZ142" s="40" t="s">
        <v>0</v>
      </c>
      <c r="CA142" s="40">
        <v>0</v>
      </c>
      <c r="CB142" s="40">
        <v>0</v>
      </c>
      <c r="CC142" s="40">
        <v>0</v>
      </c>
      <c r="CD142" s="40">
        <v>0</v>
      </c>
      <c r="CE142" s="40">
        <v>0</v>
      </c>
      <c r="CF142" s="40">
        <v>0</v>
      </c>
      <c r="CG142" s="40">
        <v>40463.760000000002</v>
      </c>
      <c r="CH142" s="40">
        <v>43717.07</v>
      </c>
      <c r="CI142" s="26">
        <v>6.63</v>
      </c>
      <c r="CJ142" s="26">
        <v>8.7100000000000009</v>
      </c>
      <c r="CK142" s="26">
        <v>10.66</v>
      </c>
      <c r="CL142" s="26">
        <v>22.86</v>
      </c>
      <c r="CM142" s="26">
        <v>0.5</v>
      </c>
      <c r="CN142" s="26">
        <v>0.21</v>
      </c>
      <c r="CO142" s="26">
        <v>0</v>
      </c>
      <c r="CP142" s="26">
        <v>0</v>
      </c>
      <c r="CQ142" s="4" t="s">
        <v>243</v>
      </c>
      <c r="CR142" s="45">
        <v>60906655</v>
      </c>
      <c r="CS142" s="45">
        <v>507304</v>
      </c>
      <c r="CT142" s="45">
        <v>3910578</v>
      </c>
      <c r="CU142" s="45">
        <v>17645534</v>
      </c>
      <c r="CV142" s="45">
        <v>9</v>
      </c>
      <c r="CW142" s="18">
        <v>76</v>
      </c>
      <c r="CX142" s="39">
        <v>0</v>
      </c>
      <c r="CY142" s="23">
        <v>1.9230769230769273E-2</v>
      </c>
      <c r="CZ142" s="23">
        <v>0.30682605682605685</v>
      </c>
      <c r="DA142" s="23">
        <v>0.11842105263157894</v>
      </c>
      <c r="DB142" s="39">
        <v>12</v>
      </c>
      <c r="DC142" s="18">
        <f t="shared" si="7"/>
        <v>6.5437982443678129</v>
      </c>
      <c r="DD142" s="23">
        <f t="shared" si="6"/>
        <v>0.96959240888505505</v>
      </c>
      <c r="DE142" s="39">
        <v>13</v>
      </c>
      <c r="DF142" s="21">
        <v>0.04</v>
      </c>
      <c r="DG142" s="21">
        <v>0</v>
      </c>
      <c r="DH142" s="21">
        <v>0</v>
      </c>
      <c r="DI142" s="21">
        <v>91.031999999999996</v>
      </c>
      <c r="DJ142" s="21">
        <v>36.173999999999999</v>
      </c>
      <c r="DK142" s="21">
        <v>35.762</v>
      </c>
      <c r="DL142" s="21">
        <v>37.151000000000003</v>
      </c>
      <c r="DM142" s="21">
        <v>37.040999999999997</v>
      </c>
      <c r="DN142" s="27">
        <v>30904.168199888882</v>
      </c>
      <c r="DO142" s="29">
        <v>30627.127144929167</v>
      </c>
      <c r="DP142" s="31">
        <v>10</v>
      </c>
      <c r="DQ142" s="23">
        <v>0</v>
      </c>
      <c r="DR142" s="31">
        <v>11.087760000000001</v>
      </c>
      <c r="DS142" s="31">
        <v>0.52628999999999992</v>
      </c>
      <c r="DT142" s="22"/>
      <c r="DU142" s="22"/>
      <c r="DY142" s="22">
        <v>9</v>
      </c>
      <c r="DZ142" s="2"/>
      <c r="EA142" s="2"/>
      <c r="EB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R142" s="2"/>
    </row>
    <row r="143" spans="1:148" x14ac:dyDescent="0.2">
      <c r="A143" s="1">
        <v>2006</v>
      </c>
      <c r="B143" s="51">
        <v>56002</v>
      </c>
      <c r="C143" s="3" t="s">
        <v>224</v>
      </c>
      <c r="D143" s="4" t="s">
        <v>377</v>
      </c>
      <c r="E143" s="18">
        <v>393.49</v>
      </c>
      <c r="F143" s="4" t="s">
        <v>56</v>
      </c>
      <c r="G143" s="18">
        <v>158</v>
      </c>
      <c r="H143" s="40">
        <v>721012.38</v>
      </c>
      <c r="I143" s="40">
        <v>6442.25</v>
      </c>
      <c r="J143" s="40">
        <v>422789.46</v>
      </c>
      <c r="K143" s="40">
        <v>162418.72</v>
      </c>
      <c r="L143" s="40">
        <v>72425.649999999994</v>
      </c>
      <c r="M143" s="40">
        <v>0</v>
      </c>
      <c r="N143" s="40">
        <v>0</v>
      </c>
      <c r="O143" s="40">
        <v>0</v>
      </c>
      <c r="P143" s="40">
        <v>167220.5</v>
      </c>
      <c r="Q143" s="40">
        <v>0</v>
      </c>
      <c r="R143" s="40">
        <v>9793</v>
      </c>
      <c r="S143" s="40">
        <v>40794.160000000003</v>
      </c>
      <c r="T143" s="40">
        <v>35244.720000000001</v>
      </c>
      <c r="U143" s="40">
        <v>0</v>
      </c>
      <c r="V143" s="40">
        <v>0</v>
      </c>
      <c r="W143" s="40">
        <v>0</v>
      </c>
      <c r="X143" s="40">
        <v>400353.41</v>
      </c>
      <c r="Y143" s="40">
        <v>9793</v>
      </c>
      <c r="Z143" s="40">
        <v>0</v>
      </c>
      <c r="AA143" s="44">
        <v>40690</v>
      </c>
      <c r="AB143" s="44">
        <v>2050</v>
      </c>
      <c r="AC143" s="40">
        <v>758923.93</v>
      </c>
      <c r="AD143" s="40">
        <v>0</v>
      </c>
      <c r="AE143" s="40">
        <v>0</v>
      </c>
      <c r="AF143" s="40">
        <v>36144.519999999997</v>
      </c>
      <c r="AG143" s="40">
        <v>0</v>
      </c>
      <c r="AH143" s="40">
        <v>0</v>
      </c>
      <c r="AI143" s="40">
        <v>52249.919999999998</v>
      </c>
      <c r="AJ143" s="40">
        <v>10350.76</v>
      </c>
      <c r="AK143" s="40">
        <v>0</v>
      </c>
      <c r="AL143" s="40">
        <v>28224.43</v>
      </c>
      <c r="AM143" s="40">
        <v>0</v>
      </c>
      <c r="AN143" s="40">
        <v>0</v>
      </c>
      <c r="AO143" s="40">
        <v>26886.77</v>
      </c>
      <c r="AP143" s="40">
        <v>150419.07</v>
      </c>
      <c r="AQ143" s="40">
        <v>85651.58</v>
      </c>
      <c r="AR143" s="40">
        <v>207476</v>
      </c>
      <c r="AS143" s="40">
        <v>0</v>
      </c>
      <c r="AT143" s="40">
        <v>0</v>
      </c>
      <c r="AU143" s="40">
        <v>0</v>
      </c>
      <c r="AV143" s="40">
        <v>57157.07</v>
      </c>
      <c r="AW143" s="40">
        <v>480.7</v>
      </c>
      <c r="AX143" s="40">
        <v>1090</v>
      </c>
      <c r="AY143" s="40">
        <v>0</v>
      </c>
      <c r="AZ143" s="40">
        <v>9030.4699999999993</v>
      </c>
      <c r="BA143" s="40">
        <v>0</v>
      </c>
      <c r="BB143" s="40">
        <v>0</v>
      </c>
      <c r="BC143" s="40">
        <v>0</v>
      </c>
      <c r="BD143" s="40">
        <v>2024.03</v>
      </c>
      <c r="BE143" s="40">
        <v>52992.57</v>
      </c>
      <c r="BF143" s="40">
        <v>6137.25</v>
      </c>
      <c r="BG143" s="40">
        <v>6637.69</v>
      </c>
      <c r="BH143" s="40">
        <v>1380</v>
      </c>
      <c r="BI143" s="40">
        <v>0</v>
      </c>
      <c r="BJ143" s="40">
        <v>0</v>
      </c>
      <c r="BK143" s="40">
        <v>0</v>
      </c>
      <c r="BL143" s="40">
        <v>0</v>
      </c>
      <c r="BM143" s="40">
        <v>880.72</v>
      </c>
      <c r="BN143" s="40">
        <v>5705.65</v>
      </c>
      <c r="BO143" s="40">
        <v>0</v>
      </c>
      <c r="BP143" s="40">
        <v>0</v>
      </c>
      <c r="BQ143" s="40">
        <v>0</v>
      </c>
      <c r="BR143" s="40">
        <v>0</v>
      </c>
      <c r="BS143" s="40">
        <v>0</v>
      </c>
      <c r="BT143" s="40">
        <v>0</v>
      </c>
      <c r="BU143" s="40">
        <v>8078.634214343575</v>
      </c>
      <c r="BV143" s="40">
        <v>9020.585623771578</v>
      </c>
      <c r="BW143" s="40">
        <v>582503.18999999994</v>
      </c>
      <c r="BX143" s="40">
        <v>160502.57</v>
      </c>
      <c r="BY143" s="40">
        <v>147328.5</v>
      </c>
      <c r="BZ143" s="40">
        <v>-656.34</v>
      </c>
      <c r="CA143" s="40">
        <v>0</v>
      </c>
      <c r="CB143" s="40">
        <v>0</v>
      </c>
      <c r="CC143" s="40">
        <v>0</v>
      </c>
      <c r="CD143" s="40">
        <v>0</v>
      </c>
      <c r="CE143" s="40">
        <v>0</v>
      </c>
      <c r="CF143" s="40">
        <v>0</v>
      </c>
      <c r="CG143" s="40">
        <v>106636.47</v>
      </c>
      <c r="CH143" s="40">
        <v>96663.3</v>
      </c>
      <c r="CI143" s="26">
        <v>4.8499999999999996</v>
      </c>
      <c r="CJ143" s="26">
        <v>6.37</v>
      </c>
      <c r="CK143" s="26">
        <v>7.8</v>
      </c>
      <c r="CL143" s="26">
        <v>17.72</v>
      </c>
      <c r="CM143" s="26">
        <v>1.4</v>
      </c>
      <c r="CN143" s="26">
        <v>0.5</v>
      </c>
      <c r="CO143" s="26">
        <v>0</v>
      </c>
      <c r="CP143" s="26">
        <v>0.3</v>
      </c>
      <c r="CQ143" s="4" t="s">
        <v>243</v>
      </c>
      <c r="CR143" s="45">
        <v>114234355</v>
      </c>
      <c r="CS143" s="45">
        <v>2248621</v>
      </c>
      <c r="CT143" s="45">
        <v>5279697</v>
      </c>
      <c r="CU143" s="45">
        <v>3335250</v>
      </c>
      <c r="CV143" s="45">
        <v>26</v>
      </c>
      <c r="CW143" s="18">
        <v>159</v>
      </c>
      <c r="CX143" s="39">
        <v>2</v>
      </c>
      <c r="CY143" s="23">
        <v>0</v>
      </c>
      <c r="CZ143" s="23">
        <v>0.71392155819275183</v>
      </c>
      <c r="DA143" s="23">
        <v>0.16352201257861634</v>
      </c>
      <c r="DB143" s="39">
        <v>66</v>
      </c>
      <c r="DC143" s="18">
        <f t="shared" si="7"/>
        <v>8.4794889694647679</v>
      </c>
      <c r="DD143" s="23">
        <f t="shared" si="6"/>
        <v>0.98152578666114065</v>
      </c>
      <c r="DE143" s="39">
        <v>8</v>
      </c>
      <c r="DF143" s="21">
        <v>0</v>
      </c>
      <c r="DG143" s="21">
        <v>0</v>
      </c>
      <c r="DH143" s="21">
        <v>0</v>
      </c>
      <c r="DI143" s="21">
        <v>191.09899999999999</v>
      </c>
      <c r="DJ143" s="21">
        <v>110.077</v>
      </c>
      <c r="DK143" s="21">
        <v>46.23</v>
      </c>
      <c r="DL143" s="21">
        <v>112.05</v>
      </c>
      <c r="DM143" s="21">
        <v>47.198999999999998</v>
      </c>
      <c r="DN143" s="27">
        <v>31711.688842219086</v>
      </c>
      <c r="DO143" s="29">
        <v>33001.010621359732</v>
      </c>
      <c r="DP143" s="31">
        <v>12.80952380952381</v>
      </c>
      <c r="DQ143" s="23">
        <v>4.7619047619047616E-2</v>
      </c>
      <c r="DR143" s="31">
        <v>18.751130000000014</v>
      </c>
      <c r="DS143" s="31">
        <v>0</v>
      </c>
      <c r="DT143" s="22"/>
      <c r="DU143" s="22"/>
      <c r="DY143" s="22">
        <v>8</v>
      </c>
      <c r="DZ143" s="2"/>
      <c r="EA143" s="2"/>
      <c r="EB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R143" s="2"/>
    </row>
    <row r="144" spans="1:148" x14ac:dyDescent="0.2">
      <c r="A144" s="1">
        <v>2006</v>
      </c>
      <c r="B144" s="51">
        <v>56004</v>
      </c>
      <c r="C144" s="3" t="s">
        <v>90</v>
      </c>
      <c r="D144" s="4" t="s">
        <v>378</v>
      </c>
      <c r="E144" s="18">
        <v>410.99</v>
      </c>
      <c r="F144" s="4" t="s">
        <v>56</v>
      </c>
      <c r="G144" s="18">
        <v>618</v>
      </c>
      <c r="H144" s="40">
        <v>1246451.3700000001</v>
      </c>
      <c r="I144" s="40">
        <v>24363.42</v>
      </c>
      <c r="J144" s="40">
        <v>2203055.5</v>
      </c>
      <c r="K144" s="40">
        <v>207824.6</v>
      </c>
      <c r="L144" s="40">
        <v>533299.56999999995</v>
      </c>
      <c r="M144" s="40">
        <v>0</v>
      </c>
      <c r="N144" s="40">
        <v>0</v>
      </c>
      <c r="O144" s="40">
        <v>3849</v>
      </c>
      <c r="P144" s="40">
        <v>206505.96</v>
      </c>
      <c r="Q144" s="40">
        <v>0</v>
      </c>
      <c r="R144" s="40">
        <v>578811.5</v>
      </c>
      <c r="S144" s="40">
        <v>192497.48</v>
      </c>
      <c r="T144" s="40">
        <v>49500.69</v>
      </c>
      <c r="U144" s="40">
        <v>0</v>
      </c>
      <c r="V144" s="40">
        <v>0</v>
      </c>
      <c r="W144" s="40">
        <v>0</v>
      </c>
      <c r="X144" s="40">
        <v>2127914.36</v>
      </c>
      <c r="Y144" s="40">
        <v>574590</v>
      </c>
      <c r="Z144" s="40">
        <v>0</v>
      </c>
      <c r="AA144" s="44">
        <v>132206</v>
      </c>
      <c r="AB144" s="44">
        <v>9065</v>
      </c>
      <c r="AC144" s="40">
        <v>1943516.67</v>
      </c>
      <c r="AD144" s="40">
        <v>0</v>
      </c>
      <c r="AE144" s="40">
        <v>0</v>
      </c>
      <c r="AF144" s="40">
        <v>92677.92</v>
      </c>
      <c r="AG144" s="40">
        <v>0</v>
      </c>
      <c r="AH144" s="40">
        <v>0</v>
      </c>
      <c r="AI144" s="40">
        <v>653772.16</v>
      </c>
      <c r="AJ144" s="40">
        <v>76072.55</v>
      </c>
      <c r="AK144" s="40">
        <v>0</v>
      </c>
      <c r="AL144" s="40">
        <v>36026.29</v>
      </c>
      <c r="AM144" s="40">
        <v>0</v>
      </c>
      <c r="AN144" s="40">
        <v>0</v>
      </c>
      <c r="AO144" s="40">
        <v>258382.9</v>
      </c>
      <c r="AP144" s="40">
        <v>274343.67999999999</v>
      </c>
      <c r="AQ144" s="40">
        <v>150407.13</v>
      </c>
      <c r="AR144" s="40">
        <v>501713.3</v>
      </c>
      <c r="AS144" s="40">
        <v>0</v>
      </c>
      <c r="AT144" s="40">
        <v>0</v>
      </c>
      <c r="AU144" s="40">
        <v>0</v>
      </c>
      <c r="AV144" s="40">
        <v>137640.93</v>
      </c>
      <c r="AW144" s="40">
        <v>42015.42</v>
      </c>
      <c r="AX144" s="40">
        <v>0</v>
      </c>
      <c r="AY144" s="40">
        <v>52074.26</v>
      </c>
      <c r="AZ144" s="40">
        <v>109936.11</v>
      </c>
      <c r="BA144" s="40">
        <v>0</v>
      </c>
      <c r="BB144" s="40">
        <v>0</v>
      </c>
      <c r="BC144" s="40">
        <v>185945.9</v>
      </c>
      <c r="BD144" s="40">
        <v>38017.300000000003</v>
      </c>
      <c r="BE144" s="40">
        <v>49777.67</v>
      </c>
      <c r="BF144" s="40">
        <v>91103.85</v>
      </c>
      <c r="BG144" s="40">
        <v>2401.27</v>
      </c>
      <c r="BH144" s="40">
        <v>111855.75</v>
      </c>
      <c r="BI144" s="40">
        <v>0</v>
      </c>
      <c r="BJ144" s="40">
        <v>0</v>
      </c>
      <c r="BK144" s="40">
        <v>0</v>
      </c>
      <c r="BL144" s="40">
        <v>0</v>
      </c>
      <c r="BM144" s="40">
        <v>0</v>
      </c>
      <c r="BN144" s="40">
        <v>33661.08</v>
      </c>
      <c r="BO144" s="40">
        <v>0</v>
      </c>
      <c r="BP144" s="40">
        <v>0</v>
      </c>
      <c r="BQ144" s="40">
        <v>0</v>
      </c>
      <c r="BR144" s="40">
        <v>0</v>
      </c>
      <c r="BS144" s="40">
        <v>0</v>
      </c>
      <c r="BT144" s="40">
        <v>0</v>
      </c>
      <c r="BU144" s="40">
        <v>5248.5597670360512</v>
      </c>
      <c r="BV144" s="40">
        <v>6582.0435374719091</v>
      </c>
      <c r="BW144" s="40">
        <v>1558182.86</v>
      </c>
      <c r="BX144" s="40">
        <v>732893.67</v>
      </c>
      <c r="BY144" s="40">
        <v>623275.46</v>
      </c>
      <c r="BZ144" s="40">
        <v>64013.88</v>
      </c>
      <c r="CA144" s="40">
        <v>0</v>
      </c>
      <c r="CB144" s="40">
        <v>0</v>
      </c>
      <c r="CC144" s="40">
        <v>0</v>
      </c>
      <c r="CD144" s="40">
        <v>0</v>
      </c>
      <c r="CE144" s="40">
        <v>0</v>
      </c>
      <c r="CF144" s="40">
        <v>0</v>
      </c>
      <c r="CG144" s="40">
        <v>170704.6</v>
      </c>
      <c r="CH144" s="40">
        <v>176797.25</v>
      </c>
      <c r="CI144" s="26">
        <v>3.6</v>
      </c>
      <c r="CJ144" s="26">
        <v>4.7300000000000004</v>
      </c>
      <c r="CK144" s="26">
        <v>5.79</v>
      </c>
      <c r="CL144" s="26">
        <v>12.61</v>
      </c>
      <c r="CM144" s="26">
        <v>1.25</v>
      </c>
      <c r="CN144" s="26">
        <v>3</v>
      </c>
      <c r="CO144" s="26">
        <v>0</v>
      </c>
      <c r="CP144" s="26">
        <v>0.3</v>
      </c>
      <c r="CQ144" s="4" t="s">
        <v>243</v>
      </c>
      <c r="CR144" s="45">
        <v>109129795</v>
      </c>
      <c r="CS144" s="45">
        <v>1643107</v>
      </c>
      <c r="CT144" s="45">
        <v>32478656</v>
      </c>
      <c r="CU144" s="45">
        <v>23804933</v>
      </c>
      <c r="CV144" s="45">
        <v>131</v>
      </c>
      <c r="CW144" s="18">
        <v>623</v>
      </c>
      <c r="CX144" s="39">
        <v>35</v>
      </c>
      <c r="CY144" s="23">
        <v>2.2160664819944609E-2</v>
      </c>
      <c r="CZ144" s="23">
        <v>0.20289655615997035</v>
      </c>
      <c r="DA144" s="23">
        <v>0.2102728731942215</v>
      </c>
      <c r="DB144" s="39">
        <v>231</v>
      </c>
      <c r="DC144" s="18">
        <f t="shared" si="7"/>
        <v>13.267669373086626</v>
      </c>
      <c r="DD144" s="23">
        <f t="shared" si="6"/>
        <v>0.96347348546533662</v>
      </c>
      <c r="DE144" s="39">
        <v>58</v>
      </c>
      <c r="DF144" s="21">
        <v>1.714</v>
      </c>
      <c r="DG144" s="21">
        <v>0</v>
      </c>
      <c r="DH144" s="21">
        <v>5.9950000000000001</v>
      </c>
      <c r="DI144" s="21">
        <v>622.92600000000004</v>
      </c>
      <c r="DJ144" s="21">
        <v>385.649</v>
      </c>
      <c r="DK144" s="21">
        <v>211.904</v>
      </c>
      <c r="DL144" s="21">
        <v>398.72699999999998</v>
      </c>
      <c r="DM144" s="21">
        <v>221.48</v>
      </c>
      <c r="DN144" s="27">
        <v>33611.606548648946</v>
      </c>
      <c r="DO144" s="29">
        <v>30402.233422606543</v>
      </c>
      <c r="DP144" s="31">
        <v>17.520833333333332</v>
      </c>
      <c r="DQ144" s="23">
        <v>0.125</v>
      </c>
      <c r="DR144" s="31">
        <v>46.956250000000082</v>
      </c>
      <c r="DS144" s="31">
        <v>0</v>
      </c>
      <c r="DT144" s="22">
        <v>22.941176470588236</v>
      </c>
      <c r="DU144" s="22">
        <v>23.029411764705884</v>
      </c>
      <c r="DV144" s="22">
        <v>21.323529411764707</v>
      </c>
      <c r="DW144" s="22">
        <v>21.941176470588236</v>
      </c>
      <c r="DX144" s="22">
        <v>22.470588235294116</v>
      </c>
      <c r="DY144" s="22">
        <v>34</v>
      </c>
      <c r="DZ144" s="2"/>
      <c r="EA144" s="2"/>
      <c r="EB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R144" s="2"/>
    </row>
    <row r="145" spans="1:148" x14ac:dyDescent="0.2">
      <c r="A145" s="1">
        <v>2006</v>
      </c>
      <c r="B145" s="51">
        <v>56006</v>
      </c>
      <c r="C145" s="3" t="s">
        <v>238</v>
      </c>
      <c r="D145" s="4" t="s">
        <v>379</v>
      </c>
      <c r="E145" s="18">
        <v>483.2</v>
      </c>
      <c r="F145" s="4" t="s">
        <v>56</v>
      </c>
      <c r="G145" s="18">
        <v>261</v>
      </c>
      <c r="H145" s="40">
        <v>687219.09</v>
      </c>
      <c r="I145" s="40">
        <v>15057.33</v>
      </c>
      <c r="J145" s="40">
        <v>855533.18</v>
      </c>
      <c r="K145" s="40">
        <v>130872.64</v>
      </c>
      <c r="L145" s="40">
        <v>133362.96</v>
      </c>
      <c r="M145" s="40">
        <v>0</v>
      </c>
      <c r="N145" s="40">
        <v>0</v>
      </c>
      <c r="O145" s="40">
        <v>36526.720000000001</v>
      </c>
      <c r="P145" s="40">
        <v>198543.14</v>
      </c>
      <c r="Q145" s="40">
        <v>0</v>
      </c>
      <c r="R145" s="40">
        <v>0</v>
      </c>
      <c r="S145" s="40">
        <v>42741.9</v>
      </c>
      <c r="T145" s="40">
        <v>48205.52</v>
      </c>
      <c r="U145" s="40">
        <v>0</v>
      </c>
      <c r="V145" s="40">
        <v>0</v>
      </c>
      <c r="W145" s="40">
        <v>0</v>
      </c>
      <c r="X145" s="40">
        <v>747305.23</v>
      </c>
      <c r="Y145" s="40">
        <v>0</v>
      </c>
      <c r="Z145" s="40">
        <v>0</v>
      </c>
      <c r="AA145" s="44">
        <v>46377</v>
      </c>
      <c r="AB145" s="44">
        <v>1114</v>
      </c>
      <c r="AC145" s="40">
        <v>934730.1</v>
      </c>
      <c r="AD145" s="40">
        <v>0</v>
      </c>
      <c r="AE145" s="40">
        <v>0</v>
      </c>
      <c r="AF145" s="40">
        <v>36252.199999999997</v>
      </c>
      <c r="AG145" s="40">
        <v>0</v>
      </c>
      <c r="AH145" s="40">
        <v>0</v>
      </c>
      <c r="AI145" s="40">
        <v>211988.07</v>
      </c>
      <c r="AJ145" s="40">
        <v>0</v>
      </c>
      <c r="AK145" s="40">
        <v>0</v>
      </c>
      <c r="AL145" s="40">
        <v>0</v>
      </c>
      <c r="AM145" s="40">
        <v>0</v>
      </c>
      <c r="AN145" s="40">
        <v>0</v>
      </c>
      <c r="AO145" s="40">
        <v>48224.84</v>
      </c>
      <c r="AP145" s="40">
        <v>148731.28</v>
      </c>
      <c r="AQ145" s="40">
        <v>114495.57</v>
      </c>
      <c r="AR145" s="40">
        <v>268351.77</v>
      </c>
      <c r="AS145" s="40">
        <v>0</v>
      </c>
      <c r="AT145" s="40">
        <v>1106</v>
      </c>
      <c r="AU145" s="40">
        <v>0</v>
      </c>
      <c r="AV145" s="40">
        <v>89680.94</v>
      </c>
      <c r="AW145" s="40">
        <v>28122.16</v>
      </c>
      <c r="AX145" s="40">
        <v>0</v>
      </c>
      <c r="AY145" s="40">
        <v>0</v>
      </c>
      <c r="AZ145" s="40">
        <v>98081.87</v>
      </c>
      <c r="BA145" s="40">
        <v>0</v>
      </c>
      <c r="BB145" s="40">
        <v>0</v>
      </c>
      <c r="BC145" s="40">
        <v>12557.14</v>
      </c>
      <c r="BD145" s="40">
        <v>2378.11</v>
      </c>
      <c r="BE145" s="40">
        <v>12229.1</v>
      </c>
      <c r="BF145" s="40">
        <v>0</v>
      </c>
      <c r="BG145" s="40">
        <v>0</v>
      </c>
      <c r="BH145" s="40">
        <v>0</v>
      </c>
      <c r="BI145" s="40">
        <v>0</v>
      </c>
      <c r="BJ145" s="40">
        <v>0</v>
      </c>
      <c r="BK145" s="40">
        <v>0</v>
      </c>
      <c r="BL145" s="40">
        <v>0</v>
      </c>
      <c r="BM145" s="40">
        <v>0</v>
      </c>
      <c r="BN145" s="40">
        <v>0</v>
      </c>
      <c r="BO145" s="40">
        <v>0</v>
      </c>
      <c r="BP145" s="40">
        <v>0</v>
      </c>
      <c r="BQ145" s="40">
        <v>0</v>
      </c>
      <c r="BR145" s="40">
        <v>9937.89</v>
      </c>
      <c r="BS145" s="40">
        <v>0</v>
      </c>
      <c r="BT145" s="40">
        <v>0</v>
      </c>
      <c r="BU145" s="40">
        <v>6136.4055105769758</v>
      </c>
      <c r="BV145" s="40">
        <v>6805.1753782405613</v>
      </c>
      <c r="BW145" s="40">
        <v>456770.18</v>
      </c>
      <c r="BX145" s="40">
        <v>436263.44</v>
      </c>
      <c r="BY145" s="40">
        <v>248059.07</v>
      </c>
      <c r="BZ145" s="40">
        <v>107297.37</v>
      </c>
      <c r="CA145" s="40">
        <v>0</v>
      </c>
      <c r="CB145" s="40">
        <v>0</v>
      </c>
      <c r="CC145" s="40">
        <v>0</v>
      </c>
      <c r="CD145" s="40">
        <v>0</v>
      </c>
      <c r="CE145" s="40">
        <v>0</v>
      </c>
      <c r="CF145" s="40">
        <v>0</v>
      </c>
      <c r="CG145" s="40">
        <v>80201.259999999995</v>
      </c>
      <c r="CH145" s="40">
        <v>84419.48</v>
      </c>
      <c r="CI145" s="26">
        <v>3.19</v>
      </c>
      <c r="CJ145" s="26">
        <v>4.1900000000000004</v>
      </c>
      <c r="CK145" s="26">
        <v>5.13</v>
      </c>
      <c r="CL145" s="26">
        <v>11</v>
      </c>
      <c r="CM145" s="26">
        <v>0.97</v>
      </c>
      <c r="CN145" s="26">
        <v>0.73</v>
      </c>
      <c r="CO145" s="26">
        <v>0</v>
      </c>
      <c r="CP145" s="26">
        <v>0.3</v>
      </c>
      <c r="CQ145" s="4"/>
      <c r="CR145" s="45">
        <v>152903475</v>
      </c>
      <c r="CS145" s="45">
        <v>1686805</v>
      </c>
      <c r="CT145" s="45">
        <v>10050216</v>
      </c>
      <c r="CU145" s="45">
        <v>5419281</v>
      </c>
      <c r="CV145" s="45">
        <v>28</v>
      </c>
      <c r="CW145" s="18">
        <v>261</v>
      </c>
      <c r="CX145" s="39">
        <v>2</v>
      </c>
      <c r="CY145" s="23">
        <v>0</v>
      </c>
      <c r="CZ145" s="23">
        <v>0.16819417738551631</v>
      </c>
      <c r="DA145" s="23">
        <v>0.10727969348659004</v>
      </c>
      <c r="DB145" s="39">
        <v>110</v>
      </c>
      <c r="DC145" s="18">
        <f t="shared" si="7"/>
        <v>10.828626407410264</v>
      </c>
      <c r="DD145" s="23">
        <f t="shared" si="6"/>
        <v>0.96597929473652022</v>
      </c>
      <c r="DE145" s="39">
        <v>22</v>
      </c>
      <c r="DF145" s="21">
        <v>1.0169999999999999</v>
      </c>
      <c r="DG145" s="21">
        <v>0</v>
      </c>
      <c r="DH145" s="21">
        <v>2</v>
      </c>
      <c r="DI145" s="21">
        <v>315.14800000000002</v>
      </c>
      <c r="DJ145" s="21">
        <v>182.73400000000001</v>
      </c>
      <c r="DK145" s="21">
        <v>69.942999999999998</v>
      </c>
      <c r="DL145" s="21">
        <v>188.697</v>
      </c>
      <c r="DM145" s="21">
        <v>72.879000000000005</v>
      </c>
      <c r="DN145" s="27">
        <v>29339.312726581742</v>
      </c>
      <c r="DO145" s="29">
        <v>28198.577670735882</v>
      </c>
      <c r="DP145" s="31">
        <v>19.04</v>
      </c>
      <c r="DQ145" s="23">
        <v>0.08</v>
      </c>
      <c r="DR145" s="31">
        <v>24.102780000000003</v>
      </c>
      <c r="DS145" s="31">
        <v>0</v>
      </c>
      <c r="DT145" s="22"/>
      <c r="DU145" s="22"/>
      <c r="DY145" s="22">
        <v>0</v>
      </c>
      <c r="DZ145" s="2"/>
      <c r="EA145" s="2"/>
      <c r="EB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R145" s="2"/>
    </row>
    <row r="146" spans="1:148" x14ac:dyDescent="0.2">
      <c r="A146" s="1">
        <v>2006</v>
      </c>
      <c r="B146" s="51">
        <v>56007</v>
      </c>
      <c r="C146" s="3" t="s">
        <v>239</v>
      </c>
      <c r="D146" s="4" t="s">
        <v>380</v>
      </c>
      <c r="E146" s="18">
        <v>581.12</v>
      </c>
      <c r="F146" s="4" t="s">
        <v>56</v>
      </c>
      <c r="G146" s="18">
        <v>279</v>
      </c>
      <c r="H146" s="40">
        <v>781948.8</v>
      </c>
      <c r="I146" s="40">
        <v>12611.89</v>
      </c>
      <c r="J146" s="40">
        <v>933096.04</v>
      </c>
      <c r="K146" s="40">
        <v>112201.74</v>
      </c>
      <c r="L146" s="40">
        <v>342920.83</v>
      </c>
      <c r="M146" s="40">
        <v>9.43</v>
      </c>
      <c r="N146" s="40">
        <v>0</v>
      </c>
      <c r="O146" s="40">
        <v>0</v>
      </c>
      <c r="P146" s="40">
        <v>156413.03</v>
      </c>
      <c r="Q146" s="40">
        <v>6.87</v>
      </c>
      <c r="R146" s="40">
        <v>0</v>
      </c>
      <c r="S146" s="40">
        <v>68126.22</v>
      </c>
      <c r="T146" s="40">
        <v>54636.62</v>
      </c>
      <c r="U146" s="40">
        <v>3.49</v>
      </c>
      <c r="V146" s="40">
        <v>0</v>
      </c>
      <c r="W146" s="40">
        <v>0</v>
      </c>
      <c r="X146" s="40">
        <v>787704.05</v>
      </c>
      <c r="Y146" s="40">
        <v>0</v>
      </c>
      <c r="Z146" s="40">
        <v>0</v>
      </c>
      <c r="AA146" s="44">
        <v>62519</v>
      </c>
      <c r="AB146" s="44">
        <v>1126</v>
      </c>
      <c r="AC146" s="40">
        <v>855441.55</v>
      </c>
      <c r="AD146" s="40">
        <v>0</v>
      </c>
      <c r="AE146" s="40">
        <v>0</v>
      </c>
      <c r="AF146" s="40">
        <v>68936.38</v>
      </c>
      <c r="AG146" s="40">
        <v>0</v>
      </c>
      <c r="AH146" s="40">
        <v>0</v>
      </c>
      <c r="AI146" s="40">
        <v>87843.39</v>
      </c>
      <c r="AJ146" s="40">
        <v>41180.019999999997</v>
      </c>
      <c r="AK146" s="40">
        <v>0</v>
      </c>
      <c r="AL146" s="40">
        <v>35785.11</v>
      </c>
      <c r="AM146" s="40">
        <v>0</v>
      </c>
      <c r="AN146" s="40">
        <v>0</v>
      </c>
      <c r="AO146" s="40">
        <v>95515.67</v>
      </c>
      <c r="AP146" s="40">
        <v>184654.37</v>
      </c>
      <c r="AQ146" s="40">
        <v>130532.37</v>
      </c>
      <c r="AR146" s="40">
        <v>264474.25</v>
      </c>
      <c r="AS146" s="40">
        <v>304.05</v>
      </c>
      <c r="AT146" s="40">
        <v>949.15</v>
      </c>
      <c r="AU146" s="40">
        <v>0</v>
      </c>
      <c r="AV146" s="40">
        <v>73218.95</v>
      </c>
      <c r="AW146" s="40">
        <v>11343.07</v>
      </c>
      <c r="AX146" s="40">
        <v>4238.43</v>
      </c>
      <c r="AY146" s="40">
        <v>793</v>
      </c>
      <c r="AZ146" s="40">
        <v>102074.58</v>
      </c>
      <c r="BA146" s="40">
        <v>0</v>
      </c>
      <c r="BB146" s="40">
        <v>0</v>
      </c>
      <c r="BC146" s="40">
        <v>129895</v>
      </c>
      <c r="BD146" s="40">
        <v>16425.37</v>
      </c>
      <c r="BE146" s="40">
        <v>42614.25</v>
      </c>
      <c r="BF146" s="40">
        <v>17974.419999999998</v>
      </c>
      <c r="BG146" s="40">
        <v>1365.02</v>
      </c>
      <c r="BH146" s="40">
        <v>0</v>
      </c>
      <c r="BI146" s="40">
        <v>0</v>
      </c>
      <c r="BJ146" s="40">
        <v>0</v>
      </c>
      <c r="BK146" s="40">
        <v>0</v>
      </c>
      <c r="BL146" s="40">
        <v>0</v>
      </c>
      <c r="BM146" s="40">
        <v>0</v>
      </c>
      <c r="BN146" s="40">
        <v>5800</v>
      </c>
      <c r="BO146" s="40">
        <v>0</v>
      </c>
      <c r="BP146" s="40">
        <v>2055</v>
      </c>
      <c r="BQ146" s="40">
        <v>0</v>
      </c>
      <c r="BR146" s="40">
        <v>11000</v>
      </c>
      <c r="BS146" s="40">
        <v>0</v>
      </c>
      <c r="BT146" s="40">
        <v>0</v>
      </c>
      <c r="BU146" s="40">
        <v>5663.7996371046129</v>
      </c>
      <c r="BV146" s="40">
        <v>6386.6296090954256</v>
      </c>
      <c r="BW146" s="40">
        <v>844152.4</v>
      </c>
      <c r="BX146" s="40">
        <v>39188.44</v>
      </c>
      <c r="BY146" s="40">
        <v>71397.210000000006</v>
      </c>
      <c r="BZ146" s="40" t="s">
        <v>0</v>
      </c>
      <c r="CA146" s="40">
        <v>0</v>
      </c>
      <c r="CB146" s="40">
        <v>0</v>
      </c>
      <c r="CC146" s="40">
        <v>0</v>
      </c>
      <c r="CD146" s="40">
        <v>0</v>
      </c>
      <c r="CE146" s="40">
        <v>0</v>
      </c>
      <c r="CF146" s="40">
        <v>0</v>
      </c>
      <c r="CG146" s="40">
        <v>138518.32999999999</v>
      </c>
      <c r="CH146" s="40">
        <v>153077.69</v>
      </c>
      <c r="CI146" s="26">
        <v>3.19</v>
      </c>
      <c r="CJ146" s="26">
        <v>4.1900000000000004</v>
      </c>
      <c r="CK146" s="26">
        <v>5.13</v>
      </c>
      <c r="CL146" s="26">
        <v>11</v>
      </c>
      <c r="CM146" s="26">
        <v>1.1299999999999999</v>
      </c>
      <c r="CN146" s="26">
        <v>1.38</v>
      </c>
      <c r="CO146" s="26">
        <v>0.89</v>
      </c>
      <c r="CP146" s="26">
        <v>0.3</v>
      </c>
      <c r="CQ146" s="4"/>
      <c r="CR146" s="45">
        <v>160416367</v>
      </c>
      <c r="CS146" s="45">
        <v>650236</v>
      </c>
      <c r="CT146" s="45">
        <v>11335127</v>
      </c>
      <c r="CU146" s="45">
        <v>9230978</v>
      </c>
      <c r="CV146" s="45">
        <v>45</v>
      </c>
      <c r="CW146" s="18">
        <v>288</v>
      </c>
      <c r="CX146" s="39">
        <v>8</v>
      </c>
      <c r="CY146" s="23">
        <v>6.5359477124182774E-3</v>
      </c>
      <c r="CZ146" s="23">
        <v>0.32170443639515806</v>
      </c>
      <c r="DA146" s="23">
        <v>0.15625</v>
      </c>
      <c r="DB146" s="39">
        <v>280</v>
      </c>
      <c r="DC146" s="18">
        <f t="shared" si="7"/>
        <v>14.102728584174193</v>
      </c>
      <c r="DD146" s="23">
        <f t="shared" si="6"/>
        <v>0.97120237898086892</v>
      </c>
      <c r="DE146" s="39">
        <v>21</v>
      </c>
      <c r="DF146" s="21">
        <v>0</v>
      </c>
      <c r="DG146" s="21">
        <v>0</v>
      </c>
      <c r="DH146" s="21">
        <v>0</v>
      </c>
      <c r="DI146" s="21">
        <v>318.91800000000001</v>
      </c>
      <c r="DJ146" s="21">
        <v>178.41399999999999</v>
      </c>
      <c r="DK146" s="21">
        <v>91.352999999999994</v>
      </c>
      <c r="DL146" s="21">
        <v>183.42699999999999</v>
      </c>
      <c r="DM146" s="21">
        <v>94.338999999999999</v>
      </c>
      <c r="DN146" s="27">
        <v>32307.686280885224</v>
      </c>
      <c r="DO146" s="29">
        <v>33437.100084706959</v>
      </c>
      <c r="DP146" s="31">
        <v>12.583333333333334</v>
      </c>
      <c r="DQ146" s="23">
        <v>4.1666666666666664E-2</v>
      </c>
      <c r="DR146" s="31">
        <v>20.421579999999999</v>
      </c>
      <c r="DS146" s="31">
        <v>0</v>
      </c>
      <c r="DT146" s="22"/>
      <c r="DU146" s="22"/>
      <c r="DY146" s="22">
        <v>0</v>
      </c>
      <c r="DZ146" s="2"/>
      <c r="EA146" s="2"/>
      <c r="EB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R146" s="2"/>
    </row>
    <row r="147" spans="1:148" x14ac:dyDescent="0.2">
      <c r="A147" s="1">
        <v>2006</v>
      </c>
      <c r="B147" s="51">
        <v>57001</v>
      </c>
      <c r="C147" s="3" t="s">
        <v>205</v>
      </c>
      <c r="D147" s="4" t="s">
        <v>381</v>
      </c>
      <c r="E147" s="18">
        <v>1516.47</v>
      </c>
      <c r="F147" s="4" t="s">
        <v>57</v>
      </c>
      <c r="G147" s="18">
        <v>532</v>
      </c>
      <c r="H147" s="40">
        <v>1396623.98</v>
      </c>
      <c r="I147" s="40">
        <v>59121.82</v>
      </c>
      <c r="J147" s="40">
        <v>1164769.08</v>
      </c>
      <c r="K147" s="40">
        <v>318699.5</v>
      </c>
      <c r="L147" s="40">
        <v>315807.64</v>
      </c>
      <c r="M147" s="40">
        <v>0</v>
      </c>
      <c r="N147" s="40">
        <v>0</v>
      </c>
      <c r="O147" s="40">
        <v>2293.14</v>
      </c>
      <c r="P147" s="40">
        <v>334615.07</v>
      </c>
      <c r="Q147" s="40">
        <v>0</v>
      </c>
      <c r="R147" s="40">
        <v>0</v>
      </c>
      <c r="S147" s="40">
        <v>99636.87</v>
      </c>
      <c r="T147" s="40">
        <v>78152.240000000005</v>
      </c>
      <c r="U147" s="40">
        <v>0</v>
      </c>
      <c r="V147" s="40">
        <v>0</v>
      </c>
      <c r="W147" s="40">
        <v>0</v>
      </c>
      <c r="X147" s="40">
        <v>1114922.17</v>
      </c>
      <c r="Y147" s="40">
        <v>0</v>
      </c>
      <c r="Z147" s="40">
        <v>0</v>
      </c>
      <c r="AA147" s="44">
        <v>104967</v>
      </c>
      <c r="AB147" s="44">
        <v>3206</v>
      </c>
      <c r="AC147" s="40">
        <v>1750754.31</v>
      </c>
      <c r="AD147" s="40">
        <v>0</v>
      </c>
      <c r="AE147" s="40">
        <v>0</v>
      </c>
      <c r="AF147" s="40">
        <v>82045.77</v>
      </c>
      <c r="AG147" s="40">
        <v>0</v>
      </c>
      <c r="AH147" s="40">
        <v>0</v>
      </c>
      <c r="AI147" s="40">
        <v>265661.59000000003</v>
      </c>
      <c r="AJ147" s="40">
        <v>0</v>
      </c>
      <c r="AK147" s="40">
        <v>0</v>
      </c>
      <c r="AL147" s="40">
        <v>28176.14</v>
      </c>
      <c r="AM147" s="40">
        <v>0</v>
      </c>
      <c r="AN147" s="40">
        <v>0</v>
      </c>
      <c r="AO147" s="40">
        <v>243289.56</v>
      </c>
      <c r="AP147" s="40">
        <v>431826.04</v>
      </c>
      <c r="AQ147" s="40">
        <v>51065.97</v>
      </c>
      <c r="AR147" s="40">
        <v>532492.01</v>
      </c>
      <c r="AS147" s="40">
        <v>0</v>
      </c>
      <c r="AT147" s="40">
        <v>0</v>
      </c>
      <c r="AU147" s="40">
        <v>0</v>
      </c>
      <c r="AV147" s="40">
        <v>187395.29</v>
      </c>
      <c r="AW147" s="40">
        <v>12491.95</v>
      </c>
      <c r="AX147" s="40">
        <v>21100</v>
      </c>
      <c r="AY147" s="40">
        <v>0</v>
      </c>
      <c r="AZ147" s="40">
        <v>104311.4</v>
      </c>
      <c r="BA147" s="40">
        <v>0</v>
      </c>
      <c r="BB147" s="40">
        <v>0</v>
      </c>
      <c r="BC147" s="40">
        <v>99087.5</v>
      </c>
      <c r="BD147" s="40">
        <v>2912.92</v>
      </c>
      <c r="BE147" s="40">
        <v>55289.19</v>
      </c>
      <c r="BF147" s="40">
        <v>13272.89</v>
      </c>
      <c r="BG147" s="40">
        <v>0</v>
      </c>
      <c r="BH147" s="40">
        <v>0</v>
      </c>
      <c r="BI147" s="40">
        <v>0</v>
      </c>
      <c r="BJ147" s="40">
        <v>0</v>
      </c>
      <c r="BK147" s="40">
        <v>0</v>
      </c>
      <c r="BL147" s="40">
        <v>0</v>
      </c>
      <c r="BM147" s="40">
        <v>8473.25</v>
      </c>
      <c r="BN147" s="40">
        <v>13275.54</v>
      </c>
      <c r="BO147" s="40">
        <v>0</v>
      </c>
      <c r="BP147" s="40">
        <v>11004.63</v>
      </c>
      <c r="BQ147" s="40">
        <v>0</v>
      </c>
      <c r="BR147" s="40">
        <v>17708.79</v>
      </c>
      <c r="BS147" s="40">
        <v>0</v>
      </c>
      <c r="BT147" s="40">
        <v>0</v>
      </c>
      <c r="BU147" s="40">
        <v>6228.3162106481213</v>
      </c>
      <c r="BV147" s="40">
        <v>7005.3179620095316</v>
      </c>
      <c r="BW147" s="40">
        <v>268674.21999999997</v>
      </c>
      <c r="BX147" s="40">
        <v>62723.99</v>
      </c>
      <c r="BY147" s="40">
        <v>376547.28</v>
      </c>
      <c r="BZ147" s="40">
        <v>12444</v>
      </c>
      <c r="CA147" s="40">
        <v>0</v>
      </c>
      <c r="CB147" s="40">
        <v>0</v>
      </c>
      <c r="CC147" s="40">
        <v>0</v>
      </c>
      <c r="CD147" s="40">
        <v>0</v>
      </c>
      <c r="CE147" s="40">
        <v>539416.82999999996</v>
      </c>
      <c r="CF147" s="40">
        <v>0</v>
      </c>
      <c r="CG147" s="40">
        <v>216467.87</v>
      </c>
      <c r="CH147" s="40">
        <v>265231.13</v>
      </c>
      <c r="CI147" s="26">
        <v>3.19</v>
      </c>
      <c r="CJ147" s="26">
        <v>4.1900000000000004</v>
      </c>
      <c r="CK147" s="26">
        <v>5.13</v>
      </c>
      <c r="CL147" s="26">
        <v>11</v>
      </c>
      <c r="CM147" s="26">
        <v>1.25</v>
      </c>
      <c r="CN147" s="26">
        <v>1.23</v>
      </c>
      <c r="CO147" s="26">
        <v>0</v>
      </c>
      <c r="CP147" s="26">
        <v>0.3</v>
      </c>
      <c r="CQ147" s="4"/>
      <c r="CR147" s="45">
        <v>152045712</v>
      </c>
      <c r="CS147" s="45">
        <v>279247</v>
      </c>
      <c r="CT147" s="45">
        <v>72151972</v>
      </c>
      <c r="CU147" s="45">
        <v>42765811</v>
      </c>
      <c r="CV147" s="45">
        <v>61</v>
      </c>
      <c r="CW147" s="18">
        <v>532</v>
      </c>
      <c r="CX147" s="39">
        <v>13</v>
      </c>
      <c r="CY147" s="23">
        <v>2.0979020979020935E-2</v>
      </c>
      <c r="CZ147" s="23">
        <v>0.16566937747925647</v>
      </c>
      <c r="DA147" s="23">
        <v>0.11466165413533834</v>
      </c>
      <c r="DB147" s="39">
        <v>0</v>
      </c>
      <c r="DC147" s="18">
        <f t="shared" si="7"/>
        <v>13.641973583292577</v>
      </c>
      <c r="DD147" s="23">
        <f t="shared" si="6"/>
        <v>0.94879222520631279</v>
      </c>
      <c r="DE147" s="39">
        <v>34</v>
      </c>
      <c r="DF147" s="21">
        <v>3.2250000000000001</v>
      </c>
      <c r="DG147" s="21">
        <v>0</v>
      </c>
      <c r="DH147" s="21">
        <v>5.9950000000000001</v>
      </c>
      <c r="DI147" s="21">
        <v>528.44200000000001</v>
      </c>
      <c r="DJ147" s="21">
        <v>330.13200000000001</v>
      </c>
      <c r="DK147" s="21">
        <v>155.27199999999999</v>
      </c>
      <c r="DL147" s="21">
        <v>340.887</v>
      </c>
      <c r="DM147" s="21">
        <v>170.715</v>
      </c>
      <c r="DN147" s="27">
        <v>33213.282256279846</v>
      </c>
      <c r="DO147" s="29">
        <v>31868.76109197762</v>
      </c>
      <c r="DP147" s="31">
        <v>16.487179487179485</v>
      </c>
      <c r="DQ147" s="23">
        <v>0.23076923076923078</v>
      </c>
      <c r="DR147" s="31">
        <v>38.997290000000014</v>
      </c>
      <c r="DS147" s="31">
        <v>0</v>
      </c>
      <c r="DT147" s="22">
        <v>22.066666666666666</v>
      </c>
      <c r="DU147" s="22">
        <v>19.600000000000001</v>
      </c>
      <c r="DV147" s="22">
        <v>19.866666666666667</v>
      </c>
      <c r="DW147" s="22">
        <v>22.266666666666666</v>
      </c>
      <c r="DX147" s="22">
        <v>21.066666666666666</v>
      </c>
      <c r="DY147" s="22">
        <v>15</v>
      </c>
      <c r="DZ147" s="2"/>
      <c r="EA147" s="2"/>
      <c r="EB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R147" s="2"/>
    </row>
    <row r="148" spans="1:148" x14ac:dyDescent="0.2">
      <c r="A148" s="1">
        <v>2006</v>
      </c>
      <c r="B148" s="51">
        <v>58003</v>
      </c>
      <c r="C148" s="3" t="s">
        <v>206</v>
      </c>
      <c r="D148" s="4" t="s">
        <v>382</v>
      </c>
      <c r="E148" s="18">
        <v>1169.31</v>
      </c>
      <c r="F148" s="4" t="s">
        <v>58</v>
      </c>
      <c r="G148" s="18">
        <v>296</v>
      </c>
      <c r="H148" s="40">
        <v>1617342.23</v>
      </c>
      <c r="I148" s="40">
        <v>70169.22</v>
      </c>
      <c r="J148" s="40">
        <v>583901.25</v>
      </c>
      <c r="K148" s="40">
        <v>105521.48</v>
      </c>
      <c r="L148" s="40">
        <v>291020.39</v>
      </c>
      <c r="M148" s="40">
        <v>13.43</v>
      </c>
      <c r="N148" s="40">
        <v>0</v>
      </c>
      <c r="O148" s="40">
        <v>0</v>
      </c>
      <c r="P148" s="40">
        <v>216103.75</v>
      </c>
      <c r="Q148" s="40">
        <v>10.75</v>
      </c>
      <c r="R148" s="40">
        <v>0</v>
      </c>
      <c r="S148" s="40">
        <v>67575.649999999994</v>
      </c>
      <c r="T148" s="40">
        <v>1249.69</v>
      </c>
      <c r="U148" s="40">
        <v>0</v>
      </c>
      <c r="V148" s="40">
        <v>0</v>
      </c>
      <c r="W148" s="40">
        <v>0</v>
      </c>
      <c r="X148" s="40">
        <v>503642.83</v>
      </c>
      <c r="Y148" s="40">
        <v>0</v>
      </c>
      <c r="Z148" s="40">
        <v>0</v>
      </c>
      <c r="AA148" s="44">
        <v>62959</v>
      </c>
      <c r="AB148" s="44">
        <v>3549</v>
      </c>
      <c r="AC148" s="40">
        <v>1250128.3999999999</v>
      </c>
      <c r="AD148" s="40">
        <v>0</v>
      </c>
      <c r="AE148" s="40">
        <v>0</v>
      </c>
      <c r="AF148" s="40">
        <v>62611.63</v>
      </c>
      <c r="AG148" s="40">
        <v>0</v>
      </c>
      <c r="AH148" s="40">
        <v>0</v>
      </c>
      <c r="AI148" s="40">
        <v>182445.62</v>
      </c>
      <c r="AJ148" s="40">
        <v>0</v>
      </c>
      <c r="AK148" s="40">
        <v>0</v>
      </c>
      <c r="AL148" s="40">
        <v>0</v>
      </c>
      <c r="AM148" s="40">
        <v>0</v>
      </c>
      <c r="AN148" s="40">
        <v>0</v>
      </c>
      <c r="AO148" s="40">
        <v>157829.89000000001</v>
      </c>
      <c r="AP148" s="40">
        <v>364375.35</v>
      </c>
      <c r="AQ148" s="40">
        <v>48334.720000000001</v>
      </c>
      <c r="AR148" s="40">
        <v>1110474.58</v>
      </c>
      <c r="AS148" s="40">
        <v>0</v>
      </c>
      <c r="AT148" s="40">
        <v>0</v>
      </c>
      <c r="AU148" s="40">
        <v>0</v>
      </c>
      <c r="AV148" s="40">
        <v>128350.51</v>
      </c>
      <c r="AW148" s="40">
        <v>9172.0300000000007</v>
      </c>
      <c r="AX148" s="40">
        <v>0</v>
      </c>
      <c r="AY148" s="40">
        <v>0</v>
      </c>
      <c r="AZ148" s="40">
        <v>163653.25</v>
      </c>
      <c r="BA148" s="40">
        <v>0</v>
      </c>
      <c r="BB148" s="40">
        <v>0</v>
      </c>
      <c r="BC148" s="40">
        <v>0</v>
      </c>
      <c r="BD148" s="40">
        <v>10015.93</v>
      </c>
      <c r="BE148" s="40">
        <v>55465.95</v>
      </c>
      <c r="BF148" s="40">
        <v>176.32</v>
      </c>
      <c r="BG148" s="40">
        <v>0</v>
      </c>
      <c r="BH148" s="40">
        <v>0</v>
      </c>
      <c r="BI148" s="40">
        <v>0</v>
      </c>
      <c r="BJ148" s="40">
        <v>0</v>
      </c>
      <c r="BK148" s="40">
        <v>0</v>
      </c>
      <c r="BL148" s="40">
        <v>0</v>
      </c>
      <c r="BM148" s="40">
        <v>0</v>
      </c>
      <c r="BN148" s="40">
        <v>0</v>
      </c>
      <c r="BO148" s="40">
        <v>0</v>
      </c>
      <c r="BP148" s="40">
        <v>0</v>
      </c>
      <c r="BQ148" s="40">
        <v>0</v>
      </c>
      <c r="BR148" s="40">
        <v>0</v>
      </c>
      <c r="BS148" s="40">
        <v>0</v>
      </c>
      <c r="BT148" s="40">
        <v>0</v>
      </c>
      <c r="BU148" s="40">
        <v>10365.15841859393</v>
      </c>
      <c r="BV148" s="40">
        <v>11172.253523991621</v>
      </c>
      <c r="BW148" s="40">
        <v>1453101.88</v>
      </c>
      <c r="BX148" s="40">
        <v>527014.57999999996</v>
      </c>
      <c r="BY148" s="40">
        <v>269876.82</v>
      </c>
      <c r="BZ148" s="40">
        <v>50702.41</v>
      </c>
      <c r="CA148" s="40">
        <v>0</v>
      </c>
      <c r="CB148" s="40">
        <v>0</v>
      </c>
      <c r="CC148" s="40">
        <v>0</v>
      </c>
      <c r="CD148" s="40">
        <v>0</v>
      </c>
      <c r="CE148" s="40">
        <v>0</v>
      </c>
      <c r="CF148" s="40">
        <v>0</v>
      </c>
      <c r="CG148" s="40">
        <v>85502.33</v>
      </c>
      <c r="CH148" s="40">
        <v>94135.52</v>
      </c>
      <c r="CI148" s="26">
        <v>3.19</v>
      </c>
      <c r="CJ148" s="26">
        <v>4.1900000000000004</v>
      </c>
      <c r="CK148" s="26">
        <v>5.13</v>
      </c>
      <c r="CL148" s="26">
        <v>11</v>
      </c>
      <c r="CM148" s="26">
        <v>0.6</v>
      </c>
      <c r="CN148" s="26">
        <v>0.85</v>
      </c>
      <c r="CO148" s="26">
        <v>0</v>
      </c>
      <c r="CP148" s="26">
        <v>0</v>
      </c>
      <c r="CQ148" s="4"/>
      <c r="CR148" s="45">
        <v>306347372</v>
      </c>
      <c r="CS148" s="45">
        <v>2980284</v>
      </c>
      <c r="CT148" s="45">
        <v>27238863</v>
      </c>
      <c r="CU148" s="45">
        <v>26087695</v>
      </c>
      <c r="CV148" s="45">
        <v>42</v>
      </c>
      <c r="CW148" s="18">
        <v>315</v>
      </c>
      <c r="CX148" s="39">
        <v>9</v>
      </c>
      <c r="CY148" s="23">
        <v>1.9736842105263164E-2</v>
      </c>
      <c r="CZ148" s="23">
        <v>0.20822642163661581</v>
      </c>
      <c r="DA148" s="23">
        <v>0.13333333333333333</v>
      </c>
      <c r="DB148" s="39">
        <v>26</v>
      </c>
      <c r="DC148" s="18">
        <f t="shared" si="7"/>
        <v>10.352620100252805</v>
      </c>
      <c r="DD148" s="23">
        <f t="shared" si="6"/>
        <v>0.96209221673407253</v>
      </c>
      <c r="DE148" s="39">
        <v>25</v>
      </c>
      <c r="DF148" s="21">
        <v>0</v>
      </c>
      <c r="DG148" s="21">
        <v>0</v>
      </c>
      <c r="DH148" s="21">
        <v>13</v>
      </c>
      <c r="DI148" s="21">
        <v>332.976</v>
      </c>
      <c r="DJ148" s="21">
        <v>188.18199999999999</v>
      </c>
      <c r="DK148" s="21">
        <v>95.614999999999995</v>
      </c>
      <c r="DL148" s="21">
        <v>194.773</v>
      </c>
      <c r="DM148" s="21">
        <v>100.206</v>
      </c>
      <c r="DN148" s="27">
        <v>32255.707744548621</v>
      </c>
      <c r="DO148" s="29">
        <v>31392.987275155316</v>
      </c>
      <c r="DP148" s="31">
        <v>18.322580645161292</v>
      </c>
      <c r="DQ148" s="23">
        <v>3.2258064516129031E-2</v>
      </c>
      <c r="DR148" s="31">
        <v>30.427079999999986</v>
      </c>
      <c r="DS148" s="31">
        <v>0</v>
      </c>
      <c r="DT148" s="22">
        <v>22.5</v>
      </c>
      <c r="DU148" s="22">
        <v>20.6875</v>
      </c>
      <c r="DV148" s="22">
        <v>21</v>
      </c>
      <c r="DW148" s="22">
        <v>22.4375</v>
      </c>
      <c r="DX148" s="22">
        <v>21.9375</v>
      </c>
      <c r="DY148" s="22">
        <v>16</v>
      </c>
      <c r="DZ148" s="2"/>
      <c r="EA148" s="2"/>
      <c r="EB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R148" s="2"/>
    </row>
    <row r="149" spans="1:148" x14ac:dyDescent="0.2">
      <c r="A149" s="1">
        <v>2006</v>
      </c>
      <c r="B149" s="51">
        <v>59001</v>
      </c>
      <c r="C149" s="3" t="s">
        <v>207</v>
      </c>
      <c r="D149" s="4" t="s">
        <v>383</v>
      </c>
      <c r="E149" s="18">
        <v>326.36</v>
      </c>
      <c r="F149" s="4" t="s">
        <v>59</v>
      </c>
      <c r="G149" s="18">
        <v>188</v>
      </c>
      <c r="H149" s="40">
        <v>412121.84</v>
      </c>
      <c r="I149" s="40">
        <v>9535.3700000000008</v>
      </c>
      <c r="J149" s="40">
        <v>692819.99</v>
      </c>
      <c r="K149" s="40">
        <v>129323.9</v>
      </c>
      <c r="L149" s="40">
        <v>96490.43</v>
      </c>
      <c r="M149" s="40">
        <v>0</v>
      </c>
      <c r="N149" s="40">
        <v>0</v>
      </c>
      <c r="O149" s="40">
        <v>4500</v>
      </c>
      <c r="P149" s="40">
        <v>101241.92</v>
      </c>
      <c r="Q149" s="40">
        <v>0</v>
      </c>
      <c r="R149" s="40">
        <v>57919</v>
      </c>
      <c r="S149" s="40">
        <v>30895.759999999998</v>
      </c>
      <c r="T149" s="40">
        <v>21418.76</v>
      </c>
      <c r="U149" s="40">
        <v>0</v>
      </c>
      <c r="V149" s="40">
        <v>0</v>
      </c>
      <c r="W149" s="40">
        <v>0</v>
      </c>
      <c r="X149" s="40">
        <v>656646.63</v>
      </c>
      <c r="Y149" s="40">
        <v>57919</v>
      </c>
      <c r="Z149" s="40">
        <v>0</v>
      </c>
      <c r="AA149" s="44">
        <v>32634</v>
      </c>
      <c r="AB149" s="44">
        <v>0</v>
      </c>
      <c r="AC149" s="40">
        <v>681259.48</v>
      </c>
      <c r="AD149" s="40">
        <v>5569.19</v>
      </c>
      <c r="AE149" s="40">
        <v>0</v>
      </c>
      <c r="AF149" s="40">
        <v>32018.07</v>
      </c>
      <c r="AG149" s="40">
        <v>0</v>
      </c>
      <c r="AH149" s="40">
        <v>0</v>
      </c>
      <c r="AI149" s="40">
        <v>61715.45</v>
      </c>
      <c r="AJ149" s="40">
        <v>0</v>
      </c>
      <c r="AK149" s="40">
        <v>0</v>
      </c>
      <c r="AL149" s="40">
        <v>10431.129999999999</v>
      </c>
      <c r="AM149" s="40">
        <v>0</v>
      </c>
      <c r="AN149" s="40">
        <v>0</v>
      </c>
      <c r="AO149" s="40">
        <v>84897.79</v>
      </c>
      <c r="AP149" s="40">
        <v>116687.02</v>
      </c>
      <c r="AQ149" s="40">
        <v>61433.27</v>
      </c>
      <c r="AR149" s="40">
        <v>174719.98</v>
      </c>
      <c r="AS149" s="40">
        <v>33436.550000000003</v>
      </c>
      <c r="AT149" s="40">
        <v>0</v>
      </c>
      <c r="AU149" s="40">
        <v>0</v>
      </c>
      <c r="AV149" s="40">
        <v>51488.97</v>
      </c>
      <c r="AW149" s="40">
        <v>857.38</v>
      </c>
      <c r="AX149" s="40">
        <v>0</v>
      </c>
      <c r="AY149" s="40">
        <v>57135.31</v>
      </c>
      <c r="AZ149" s="40">
        <v>12494.42</v>
      </c>
      <c r="BA149" s="40">
        <v>0</v>
      </c>
      <c r="BB149" s="40">
        <v>0</v>
      </c>
      <c r="BC149" s="40">
        <v>46825</v>
      </c>
      <c r="BD149" s="40">
        <v>0</v>
      </c>
      <c r="BE149" s="40">
        <v>70301.86</v>
      </c>
      <c r="BF149" s="40">
        <v>56.32</v>
      </c>
      <c r="BG149" s="40">
        <v>2061.92</v>
      </c>
      <c r="BH149" s="40">
        <v>58662.68</v>
      </c>
      <c r="BI149" s="40">
        <v>0</v>
      </c>
      <c r="BJ149" s="40">
        <v>0</v>
      </c>
      <c r="BK149" s="40">
        <v>0</v>
      </c>
      <c r="BL149" s="40">
        <v>0</v>
      </c>
      <c r="BM149" s="40">
        <v>0</v>
      </c>
      <c r="BN149" s="40">
        <v>0</v>
      </c>
      <c r="BO149" s="40">
        <v>0</v>
      </c>
      <c r="BP149" s="40">
        <v>0</v>
      </c>
      <c r="BQ149" s="40">
        <v>0</v>
      </c>
      <c r="BR149" s="40">
        <v>0</v>
      </c>
      <c r="BS149" s="40">
        <v>0</v>
      </c>
      <c r="BT149" s="40">
        <v>0</v>
      </c>
      <c r="BU149" s="40">
        <v>6314.7001764144161</v>
      </c>
      <c r="BV149" s="40">
        <v>7265.08715519613</v>
      </c>
      <c r="BW149" s="40">
        <v>519751.05</v>
      </c>
      <c r="BX149" s="40">
        <v>51072.82</v>
      </c>
      <c r="BY149" s="40">
        <v>31837.67</v>
      </c>
      <c r="BZ149" s="40">
        <v>10987.63</v>
      </c>
      <c r="CA149" s="40">
        <v>0</v>
      </c>
      <c r="CB149" s="40">
        <v>0</v>
      </c>
      <c r="CC149" s="40">
        <v>0</v>
      </c>
      <c r="CD149" s="40">
        <v>0</v>
      </c>
      <c r="CE149" s="40">
        <v>0</v>
      </c>
      <c r="CF149" s="40">
        <v>0</v>
      </c>
      <c r="CG149" s="40">
        <v>64639.53</v>
      </c>
      <c r="CH149" s="40">
        <v>67005.259999999995</v>
      </c>
      <c r="CI149" s="26">
        <v>3.8</v>
      </c>
      <c r="CJ149" s="26">
        <v>4.99</v>
      </c>
      <c r="CK149" s="26">
        <v>6.11</v>
      </c>
      <c r="CL149" s="26">
        <v>13.1</v>
      </c>
      <c r="CM149" s="26">
        <v>1.4</v>
      </c>
      <c r="CN149" s="26">
        <v>1.25</v>
      </c>
      <c r="CO149" s="26">
        <v>0</v>
      </c>
      <c r="CP149" s="26">
        <v>0.3</v>
      </c>
      <c r="CQ149" s="4" t="s">
        <v>243</v>
      </c>
      <c r="CR149" s="45">
        <v>64680959</v>
      </c>
      <c r="CS149" s="45">
        <v>1112127</v>
      </c>
      <c r="CT149" s="45">
        <v>6932911</v>
      </c>
      <c r="CU149" s="45">
        <v>1851707</v>
      </c>
      <c r="CV149" s="45">
        <v>21</v>
      </c>
      <c r="CW149" s="18">
        <v>197</v>
      </c>
      <c r="CX149" s="39">
        <v>39</v>
      </c>
      <c r="CY149" s="23">
        <v>1.8867924528301883E-2</v>
      </c>
      <c r="CZ149" s="23">
        <v>0.48254954155575275</v>
      </c>
      <c r="DA149" s="23">
        <v>0.1065989847715736</v>
      </c>
      <c r="DB149" s="39">
        <v>106</v>
      </c>
      <c r="DC149" s="18">
        <f t="shared" si="7"/>
        <v>10.445680605022302</v>
      </c>
      <c r="DD149" s="23">
        <f t="shared" si="6"/>
        <v>0.9672906329058949</v>
      </c>
      <c r="DE149" s="39">
        <v>27</v>
      </c>
      <c r="DF149" s="21">
        <v>1</v>
      </c>
      <c r="DG149" s="21">
        <v>0</v>
      </c>
      <c r="DH149" s="21">
        <v>0</v>
      </c>
      <c r="DI149" s="21">
        <v>222.44499999999999</v>
      </c>
      <c r="DJ149" s="21">
        <v>115.16800000000001</v>
      </c>
      <c r="DK149" s="21">
        <v>63.005000000000003</v>
      </c>
      <c r="DL149" s="21">
        <v>118.163</v>
      </c>
      <c r="DM149" s="21">
        <v>66.034999999999997</v>
      </c>
      <c r="DN149" s="27">
        <v>29005.693161048526</v>
      </c>
      <c r="DO149" s="29">
        <v>28184.839548307555</v>
      </c>
      <c r="DP149" s="31">
        <v>18.5</v>
      </c>
      <c r="DQ149" s="23">
        <v>0.1</v>
      </c>
      <c r="DR149" s="31">
        <v>18.859470000000005</v>
      </c>
      <c r="DS149" s="31">
        <v>0</v>
      </c>
      <c r="DT149" s="22"/>
      <c r="DU149" s="22"/>
      <c r="DY149" s="22">
        <v>6</v>
      </c>
      <c r="DZ149" s="2"/>
      <c r="EA149" s="2"/>
      <c r="EB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R149" s="2"/>
    </row>
    <row r="150" spans="1:148" x14ac:dyDescent="0.2">
      <c r="A150" s="1">
        <v>2006</v>
      </c>
      <c r="B150" s="51">
        <v>59002</v>
      </c>
      <c r="C150" s="3" t="s">
        <v>191</v>
      </c>
      <c r="D150" s="4" t="s">
        <v>384</v>
      </c>
      <c r="E150" s="18">
        <v>1184.56</v>
      </c>
      <c r="F150" s="4" t="s">
        <v>59</v>
      </c>
      <c r="G150" s="18">
        <v>856</v>
      </c>
      <c r="H150" s="40">
        <v>1855956.01</v>
      </c>
      <c r="I150" s="40">
        <v>51240.43</v>
      </c>
      <c r="J150" s="40">
        <v>2469536.0499999998</v>
      </c>
      <c r="K150" s="40">
        <v>676580.93</v>
      </c>
      <c r="L150" s="40">
        <v>975694.21</v>
      </c>
      <c r="M150" s="40">
        <v>0</v>
      </c>
      <c r="N150" s="40">
        <v>0</v>
      </c>
      <c r="O150" s="40">
        <v>0</v>
      </c>
      <c r="P150" s="40">
        <v>423378.1</v>
      </c>
      <c r="Q150" s="40">
        <v>0</v>
      </c>
      <c r="R150" s="40">
        <v>188926</v>
      </c>
      <c r="S150" s="40">
        <v>210778.42</v>
      </c>
      <c r="T150" s="40">
        <v>0</v>
      </c>
      <c r="U150" s="40">
        <v>0</v>
      </c>
      <c r="V150" s="40">
        <v>0</v>
      </c>
      <c r="W150" s="40">
        <v>0</v>
      </c>
      <c r="X150" s="40">
        <v>2355228.87</v>
      </c>
      <c r="Y150" s="40">
        <v>188926</v>
      </c>
      <c r="Z150" s="40">
        <v>0</v>
      </c>
      <c r="AA150" s="44">
        <v>181050</v>
      </c>
      <c r="AB150" s="44">
        <v>6836</v>
      </c>
      <c r="AC150" s="40">
        <v>2985341.79</v>
      </c>
      <c r="AD150" s="40">
        <v>0</v>
      </c>
      <c r="AE150" s="40">
        <v>0</v>
      </c>
      <c r="AF150" s="40">
        <v>93757.93</v>
      </c>
      <c r="AG150" s="40">
        <v>0</v>
      </c>
      <c r="AH150" s="40">
        <v>0</v>
      </c>
      <c r="AI150" s="40">
        <v>516997.19</v>
      </c>
      <c r="AJ150" s="40">
        <v>74550.460000000006</v>
      </c>
      <c r="AK150" s="40">
        <v>0</v>
      </c>
      <c r="AL150" s="40">
        <v>0</v>
      </c>
      <c r="AM150" s="40">
        <v>0</v>
      </c>
      <c r="AN150" s="40">
        <v>0</v>
      </c>
      <c r="AO150" s="40">
        <v>561615.32999999996</v>
      </c>
      <c r="AP150" s="40">
        <v>501159.47</v>
      </c>
      <c r="AQ150" s="40">
        <v>95361.38</v>
      </c>
      <c r="AR150" s="40">
        <v>749446.53</v>
      </c>
      <c r="AS150" s="40">
        <v>18710.86</v>
      </c>
      <c r="AT150" s="40">
        <v>82606.509999999995</v>
      </c>
      <c r="AU150" s="40">
        <v>0</v>
      </c>
      <c r="AV150" s="40">
        <v>400408.31</v>
      </c>
      <c r="AW150" s="40">
        <v>119560.09</v>
      </c>
      <c r="AX150" s="40">
        <v>4098.6000000000004</v>
      </c>
      <c r="AY150" s="40">
        <v>13886</v>
      </c>
      <c r="AZ150" s="40">
        <v>205171.92</v>
      </c>
      <c r="BA150" s="40">
        <v>0</v>
      </c>
      <c r="BB150" s="40">
        <v>0</v>
      </c>
      <c r="BC150" s="40">
        <v>363880</v>
      </c>
      <c r="BD150" s="40">
        <v>4352.5</v>
      </c>
      <c r="BE150" s="40">
        <v>142234.89000000001</v>
      </c>
      <c r="BF150" s="40">
        <v>89316.67</v>
      </c>
      <c r="BG150" s="40">
        <v>15106.82</v>
      </c>
      <c r="BH150" s="40">
        <v>2220.34</v>
      </c>
      <c r="BI150" s="40">
        <v>0</v>
      </c>
      <c r="BJ150" s="40">
        <v>0</v>
      </c>
      <c r="BK150" s="40">
        <v>0</v>
      </c>
      <c r="BL150" s="40">
        <v>0</v>
      </c>
      <c r="BM150" s="40">
        <v>0</v>
      </c>
      <c r="BN150" s="40">
        <v>0</v>
      </c>
      <c r="BO150" s="40">
        <v>0</v>
      </c>
      <c r="BP150" s="40">
        <v>0</v>
      </c>
      <c r="BQ150" s="40">
        <v>0</v>
      </c>
      <c r="BR150" s="40">
        <v>0</v>
      </c>
      <c r="BS150" s="40">
        <v>0</v>
      </c>
      <c r="BT150" s="40">
        <v>0</v>
      </c>
      <c r="BU150" s="40">
        <v>6298.1254527204328</v>
      </c>
      <c r="BV150" s="40">
        <v>7110.0766733779856</v>
      </c>
      <c r="BW150" s="40">
        <v>214969.5</v>
      </c>
      <c r="BX150" s="40">
        <v>426362.65</v>
      </c>
      <c r="BY150" s="40">
        <v>213721.02499999999</v>
      </c>
      <c r="BZ150" s="40" t="s">
        <v>0</v>
      </c>
      <c r="CA150" s="40">
        <v>0</v>
      </c>
      <c r="CB150" s="40">
        <v>0</v>
      </c>
      <c r="CC150" s="40">
        <v>0</v>
      </c>
      <c r="CD150" s="40">
        <v>0</v>
      </c>
      <c r="CE150" s="40">
        <v>218799.88</v>
      </c>
      <c r="CF150" s="40">
        <v>0</v>
      </c>
      <c r="CG150" s="40">
        <v>301935.55</v>
      </c>
      <c r="CH150" s="40">
        <v>308405.15999999997</v>
      </c>
      <c r="CI150" s="26">
        <v>3.19</v>
      </c>
      <c r="CJ150" s="26">
        <v>4.1900000000000004</v>
      </c>
      <c r="CK150" s="26">
        <v>5.13</v>
      </c>
      <c r="CL150" s="26">
        <v>11</v>
      </c>
      <c r="CM150" s="26">
        <v>1.3</v>
      </c>
      <c r="CN150" s="26">
        <v>3</v>
      </c>
      <c r="CO150" s="26">
        <v>0</v>
      </c>
      <c r="CP150" s="26">
        <v>0</v>
      </c>
      <c r="CQ150" s="4"/>
      <c r="CR150" s="45">
        <v>238509438</v>
      </c>
      <c r="CS150" s="45">
        <v>3131425</v>
      </c>
      <c r="CT150" s="45">
        <v>61026909</v>
      </c>
      <c r="CU150" s="45">
        <v>32122491</v>
      </c>
      <c r="CV150" s="45">
        <v>117</v>
      </c>
      <c r="CW150" s="18">
        <v>896</v>
      </c>
      <c r="CX150" s="39">
        <v>30</v>
      </c>
      <c r="CY150" s="23">
        <v>2.1052631578947323E-2</v>
      </c>
      <c r="CZ150" s="23">
        <v>0.25061932087561262</v>
      </c>
      <c r="DA150" s="23">
        <v>0.13058035714285715</v>
      </c>
      <c r="DB150" s="39">
        <v>24</v>
      </c>
      <c r="DC150" s="18">
        <f t="shared" si="7"/>
        <v>12.066311383824113</v>
      </c>
      <c r="DD150" s="23">
        <f t="shared" si="6"/>
        <v>0.9491744502204752</v>
      </c>
      <c r="DE150" s="39">
        <v>72</v>
      </c>
      <c r="DF150" s="21">
        <v>0.79900000000000004</v>
      </c>
      <c r="DG150" s="21">
        <v>0</v>
      </c>
      <c r="DH150" s="21">
        <v>7.8819999999999997</v>
      </c>
      <c r="DI150" s="21">
        <v>846.59400000000005</v>
      </c>
      <c r="DJ150" s="21">
        <v>532.45299999999997</v>
      </c>
      <c r="DK150" s="21">
        <v>276.05</v>
      </c>
      <c r="DL150" s="21">
        <v>554.13300000000004</v>
      </c>
      <c r="DM150" s="21">
        <v>297.66300000000001</v>
      </c>
      <c r="DN150" s="27">
        <v>29178.670693798089</v>
      </c>
      <c r="DO150" s="29">
        <v>28550.778092359491</v>
      </c>
      <c r="DP150" s="31">
        <v>15.118421052631579</v>
      </c>
      <c r="DQ150" s="23">
        <v>6.5789473684210523E-2</v>
      </c>
      <c r="DR150" s="31">
        <v>74.256330000000005</v>
      </c>
      <c r="DS150" s="31">
        <v>0</v>
      </c>
      <c r="DT150" s="22">
        <v>22.215686274509803</v>
      </c>
      <c r="DU150" s="22">
        <v>21.294117647058822</v>
      </c>
      <c r="DV150" s="22">
        <v>21.294117647058822</v>
      </c>
      <c r="DW150" s="22">
        <v>21.843137254901961</v>
      </c>
      <c r="DX150" s="22">
        <v>21.784313725490197</v>
      </c>
      <c r="DY150" s="22">
        <v>51</v>
      </c>
      <c r="DZ150" s="2"/>
      <c r="EA150" s="2"/>
      <c r="EB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R150" s="2"/>
    </row>
    <row r="151" spans="1:148" x14ac:dyDescent="0.2">
      <c r="A151" s="1">
        <v>2006</v>
      </c>
      <c r="B151" s="51">
        <v>60001</v>
      </c>
      <c r="C151" s="3" t="s">
        <v>192</v>
      </c>
      <c r="D151" s="4" t="s">
        <v>385</v>
      </c>
      <c r="E151" s="18">
        <v>139.01</v>
      </c>
      <c r="F151" s="4" t="s">
        <v>60</v>
      </c>
      <c r="G151" s="18">
        <v>263</v>
      </c>
      <c r="H151" s="40">
        <v>620267.30000000005</v>
      </c>
      <c r="I151" s="40">
        <v>19624.759999999998</v>
      </c>
      <c r="J151" s="40">
        <v>855122.43</v>
      </c>
      <c r="K151" s="40">
        <v>54525.279999999999</v>
      </c>
      <c r="L151" s="40">
        <v>138423.78</v>
      </c>
      <c r="M151" s="40">
        <v>0</v>
      </c>
      <c r="N151" s="40">
        <v>0</v>
      </c>
      <c r="O151" s="40">
        <v>0</v>
      </c>
      <c r="P151" s="40">
        <v>155036.88</v>
      </c>
      <c r="Q151" s="40">
        <v>0</v>
      </c>
      <c r="R151" s="40">
        <v>77312</v>
      </c>
      <c r="S151" s="40">
        <v>58561.08</v>
      </c>
      <c r="T151" s="40">
        <v>33221.980000000003</v>
      </c>
      <c r="U151" s="40">
        <v>0</v>
      </c>
      <c r="V151" s="40">
        <v>0</v>
      </c>
      <c r="W151" s="40">
        <v>0</v>
      </c>
      <c r="X151" s="40">
        <v>828157.58</v>
      </c>
      <c r="Y151" s="40">
        <v>3855</v>
      </c>
      <c r="Z151" s="40">
        <v>73457</v>
      </c>
      <c r="AA151" s="44">
        <v>53732</v>
      </c>
      <c r="AB151" s="44">
        <v>2555</v>
      </c>
      <c r="AC151" s="40">
        <v>829825.51</v>
      </c>
      <c r="AD151" s="40">
        <v>0</v>
      </c>
      <c r="AE151" s="40">
        <v>0</v>
      </c>
      <c r="AF151" s="40">
        <v>63324.88</v>
      </c>
      <c r="AG151" s="40">
        <v>0</v>
      </c>
      <c r="AH151" s="40">
        <v>0</v>
      </c>
      <c r="AI151" s="40">
        <v>189927.51</v>
      </c>
      <c r="AJ151" s="40">
        <v>15392.49</v>
      </c>
      <c r="AK151" s="40">
        <v>0</v>
      </c>
      <c r="AL151" s="40">
        <v>31963.13</v>
      </c>
      <c r="AM151" s="40">
        <v>0</v>
      </c>
      <c r="AN151" s="40">
        <v>0</v>
      </c>
      <c r="AO151" s="40">
        <v>50550.9</v>
      </c>
      <c r="AP151" s="40">
        <v>156937.98000000001</v>
      </c>
      <c r="AQ151" s="40">
        <v>48552.38</v>
      </c>
      <c r="AR151" s="40">
        <v>308711.99</v>
      </c>
      <c r="AS151" s="40">
        <v>0</v>
      </c>
      <c r="AT151" s="40">
        <v>22110</v>
      </c>
      <c r="AU151" s="40">
        <v>0</v>
      </c>
      <c r="AV151" s="40">
        <v>90162.19</v>
      </c>
      <c r="AW151" s="40">
        <v>0</v>
      </c>
      <c r="AX151" s="40">
        <v>0</v>
      </c>
      <c r="AY151" s="40">
        <v>4750</v>
      </c>
      <c r="AZ151" s="40">
        <v>38014.86</v>
      </c>
      <c r="BA151" s="40">
        <v>0</v>
      </c>
      <c r="BB151" s="40">
        <v>0</v>
      </c>
      <c r="BC151" s="40">
        <v>0</v>
      </c>
      <c r="BD151" s="40">
        <v>4174.3500000000004</v>
      </c>
      <c r="BE151" s="40">
        <v>47033.41</v>
      </c>
      <c r="BF151" s="40">
        <v>16086.58</v>
      </c>
      <c r="BG151" s="40">
        <v>6140.16</v>
      </c>
      <c r="BH151" s="40">
        <v>1893.96</v>
      </c>
      <c r="BI151" s="40">
        <v>0</v>
      </c>
      <c r="BJ151" s="40">
        <v>0</v>
      </c>
      <c r="BK151" s="40">
        <v>0</v>
      </c>
      <c r="BL151" s="40">
        <v>0</v>
      </c>
      <c r="BM151" s="40">
        <v>0</v>
      </c>
      <c r="BN151" s="40">
        <v>1258.8499999999999</v>
      </c>
      <c r="BO151" s="40">
        <v>0</v>
      </c>
      <c r="BP151" s="40">
        <v>0</v>
      </c>
      <c r="BQ151" s="40">
        <v>0</v>
      </c>
      <c r="BR151" s="40">
        <v>0</v>
      </c>
      <c r="BS151" s="40">
        <v>0</v>
      </c>
      <c r="BT151" s="40">
        <v>0</v>
      </c>
      <c r="BU151" s="40">
        <v>5794.5627621562844</v>
      </c>
      <c r="BV151" s="40">
        <v>6859.8692713997207</v>
      </c>
      <c r="BW151" s="40">
        <v>300377.55</v>
      </c>
      <c r="BX151" s="40">
        <v>92217.279999999999</v>
      </c>
      <c r="BY151" s="40">
        <v>14435.85</v>
      </c>
      <c r="BZ151" s="40" t="s">
        <v>0</v>
      </c>
      <c r="CA151" s="40">
        <v>167343.53</v>
      </c>
      <c r="CB151" s="40">
        <v>170320</v>
      </c>
      <c r="CC151" s="40">
        <v>0</v>
      </c>
      <c r="CD151" s="40">
        <v>0</v>
      </c>
      <c r="CE151" s="40">
        <v>0</v>
      </c>
      <c r="CF151" s="40">
        <v>0</v>
      </c>
      <c r="CG151" s="40">
        <v>83732.53</v>
      </c>
      <c r="CH151" s="40">
        <v>83586.94</v>
      </c>
      <c r="CI151" s="26">
        <v>3.87</v>
      </c>
      <c r="CJ151" s="26">
        <v>5.08</v>
      </c>
      <c r="CK151" s="26">
        <v>6.22</v>
      </c>
      <c r="CL151" s="26">
        <v>13.34</v>
      </c>
      <c r="CM151" s="26">
        <v>1.4</v>
      </c>
      <c r="CN151" s="26">
        <v>1.25</v>
      </c>
      <c r="CO151" s="26">
        <v>1.52</v>
      </c>
      <c r="CP151" s="26">
        <v>0.3</v>
      </c>
      <c r="CQ151" s="4" t="s">
        <v>243</v>
      </c>
      <c r="CR151" s="45">
        <v>82154785</v>
      </c>
      <c r="CS151" s="45">
        <v>5591430</v>
      </c>
      <c r="CT151" s="45">
        <v>22554499</v>
      </c>
      <c r="CU151" s="45">
        <v>6785358</v>
      </c>
      <c r="CV151" s="45">
        <v>43</v>
      </c>
      <c r="CW151" s="18">
        <v>270</v>
      </c>
      <c r="CX151" s="39">
        <v>21</v>
      </c>
      <c r="CY151" s="23">
        <v>1.8867924528301883E-2</v>
      </c>
      <c r="CZ151" s="23">
        <v>0.32948937020436525</v>
      </c>
      <c r="DA151" s="23">
        <v>0.15925925925925927</v>
      </c>
      <c r="DB151" s="39">
        <v>91</v>
      </c>
      <c r="DC151" s="18">
        <f t="shared" si="7"/>
        <v>11.731474372594233</v>
      </c>
      <c r="DD151" s="23">
        <f t="shared" si="6"/>
        <v>0.96221454093521808</v>
      </c>
      <c r="DE151" s="39">
        <v>24</v>
      </c>
      <c r="DF151" s="21">
        <v>0.56699999999999995</v>
      </c>
      <c r="DG151" s="21">
        <v>0</v>
      </c>
      <c r="DH151" s="21">
        <v>0</v>
      </c>
      <c r="DI151" s="21">
        <v>298.01499999999999</v>
      </c>
      <c r="DJ151" s="21">
        <v>157.30799999999999</v>
      </c>
      <c r="DK151" s="21">
        <v>90.442999999999998</v>
      </c>
      <c r="DL151" s="21">
        <v>162.76599999999999</v>
      </c>
      <c r="DM151" s="21">
        <v>94.713999999999999</v>
      </c>
      <c r="DN151" s="27">
        <v>28666.900427156015</v>
      </c>
      <c r="DO151" s="29">
        <v>29930.845833025545</v>
      </c>
      <c r="DP151" s="31">
        <v>12.375</v>
      </c>
      <c r="DQ151" s="23">
        <v>0</v>
      </c>
      <c r="DR151" s="31">
        <v>23.01501</v>
      </c>
      <c r="DS151" s="31">
        <v>0</v>
      </c>
      <c r="DT151" s="22">
        <v>24</v>
      </c>
      <c r="DU151" s="22">
        <v>24.866666666666667</v>
      </c>
      <c r="DV151" s="22">
        <v>22</v>
      </c>
      <c r="DW151" s="22">
        <v>22.466666666666665</v>
      </c>
      <c r="DX151" s="22">
        <v>23.533333333333335</v>
      </c>
      <c r="DY151" s="22">
        <v>15</v>
      </c>
      <c r="DZ151" s="2"/>
      <c r="EA151" s="2"/>
      <c r="EB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R151" s="2"/>
    </row>
    <row r="152" spans="1:148" x14ac:dyDescent="0.2">
      <c r="A152" s="1">
        <v>2006</v>
      </c>
      <c r="B152" s="51">
        <v>60002</v>
      </c>
      <c r="C152" s="3" t="s">
        <v>174</v>
      </c>
      <c r="D152" s="4" t="s">
        <v>386</v>
      </c>
      <c r="E152" s="18">
        <v>101.52</v>
      </c>
      <c r="F152" s="4" t="s">
        <v>60</v>
      </c>
      <c r="G152" s="18">
        <v>155</v>
      </c>
      <c r="H152" s="40">
        <v>578749.88</v>
      </c>
      <c r="I152" s="40">
        <v>5243.59</v>
      </c>
      <c r="J152" s="40">
        <v>513372.58</v>
      </c>
      <c r="K152" s="40">
        <v>60015.33</v>
      </c>
      <c r="L152" s="40">
        <v>127097.48</v>
      </c>
      <c r="M152" s="40">
        <v>0</v>
      </c>
      <c r="N152" s="40">
        <v>0</v>
      </c>
      <c r="O152" s="40">
        <v>0</v>
      </c>
      <c r="P152" s="40">
        <v>102726.69</v>
      </c>
      <c r="Q152" s="40">
        <v>0</v>
      </c>
      <c r="R152" s="40">
        <v>1041</v>
      </c>
      <c r="S152" s="40">
        <v>40515.78</v>
      </c>
      <c r="T152" s="40">
        <v>22134.240000000002</v>
      </c>
      <c r="U152" s="40">
        <v>0</v>
      </c>
      <c r="V152" s="40">
        <v>0</v>
      </c>
      <c r="W152" s="40">
        <v>0</v>
      </c>
      <c r="X152" s="40">
        <v>491088.28</v>
      </c>
      <c r="Y152" s="40">
        <v>1041</v>
      </c>
      <c r="Z152" s="40">
        <v>0</v>
      </c>
      <c r="AA152" s="44">
        <v>32396</v>
      </c>
      <c r="AB152" s="44">
        <v>2997</v>
      </c>
      <c r="AC152" s="40">
        <v>501336.78</v>
      </c>
      <c r="AD152" s="40">
        <v>2551.13</v>
      </c>
      <c r="AE152" s="40">
        <v>0</v>
      </c>
      <c r="AF152" s="40">
        <v>25017.35</v>
      </c>
      <c r="AG152" s="40">
        <v>0</v>
      </c>
      <c r="AH152" s="40">
        <v>0</v>
      </c>
      <c r="AI152" s="40">
        <v>66582.25</v>
      </c>
      <c r="AJ152" s="40">
        <v>14227.76</v>
      </c>
      <c r="AK152" s="40">
        <v>0</v>
      </c>
      <c r="AL152" s="40">
        <v>19500</v>
      </c>
      <c r="AM152" s="40">
        <v>0</v>
      </c>
      <c r="AN152" s="40">
        <v>0</v>
      </c>
      <c r="AO152" s="40">
        <v>57865.85</v>
      </c>
      <c r="AP152" s="40">
        <v>143822.14000000001</v>
      </c>
      <c r="AQ152" s="40">
        <v>65845.13</v>
      </c>
      <c r="AR152" s="40">
        <v>244963.86</v>
      </c>
      <c r="AS152" s="40">
        <v>30378.91</v>
      </c>
      <c r="AT152" s="40">
        <v>0</v>
      </c>
      <c r="AU152" s="40">
        <v>1400</v>
      </c>
      <c r="AV152" s="40">
        <v>65527.33</v>
      </c>
      <c r="AW152" s="40">
        <v>2544.3000000000002</v>
      </c>
      <c r="AX152" s="40">
        <v>0</v>
      </c>
      <c r="AY152" s="40">
        <v>0</v>
      </c>
      <c r="AZ152" s="40">
        <v>11341.42</v>
      </c>
      <c r="BA152" s="40">
        <v>0</v>
      </c>
      <c r="BB152" s="40">
        <v>0</v>
      </c>
      <c r="BC152" s="40">
        <v>49593.5</v>
      </c>
      <c r="BD152" s="40">
        <v>6312.53</v>
      </c>
      <c r="BE152" s="40">
        <v>36149.050000000003</v>
      </c>
      <c r="BF152" s="40">
        <v>10109.16</v>
      </c>
      <c r="BG152" s="40">
        <v>4695.5200000000004</v>
      </c>
      <c r="BH152" s="40">
        <v>5360</v>
      </c>
      <c r="BI152" s="40">
        <v>0</v>
      </c>
      <c r="BJ152" s="40">
        <v>0</v>
      </c>
      <c r="BK152" s="40">
        <v>0</v>
      </c>
      <c r="BL152" s="40">
        <v>0</v>
      </c>
      <c r="BM152" s="40">
        <v>0</v>
      </c>
      <c r="BN152" s="40">
        <v>0</v>
      </c>
      <c r="BO152" s="40">
        <v>0</v>
      </c>
      <c r="BP152" s="40">
        <v>0</v>
      </c>
      <c r="BQ152" s="40">
        <v>0</v>
      </c>
      <c r="BR152" s="40">
        <v>0</v>
      </c>
      <c r="BS152" s="40">
        <v>0</v>
      </c>
      <c r="BT152" s="40">
        <v>0</v>
      </c>
      <c r="BU152" s="40">
        <v>7065.7375880960808</v>
      </c>
      <c r="BV152" s="40">
        <v>7978.0005622458466</v>
      </c>
      <c r="BW152" s="40">
        <v>408977.31</v>
      </c>
      <c r="BX152" s="40">
        <v>288008.03999999998</v>
      </c>
      <c r="BY152" s="40">
        <v>10865.63</v>
      </c>
      <c r="BZ152" s="40">
        <v>2484.88</v>
      </c>
      <c r="CA152" s="40">
        <v>154476.01999999999</v>
      </c>
      <c r="CB152" s="40">
        <v>141635</v>
      </c>
      <c r="CC152" s="40">
        <v>0</v>
      </c>
      <c r="CD152" s="40">
        <v>0</v>
      </c>
      <c r="CE152" s="40">
        <v>0</v>
      </c>
      <c r="CF152" s="40">
        <v>0</v>
      </c>
      <c r="CG152" s="40">
        <v>69325.679999999993</v>
      </c>
      <c r="CH152" s="40">
        <v>71950.06</v>
      </c>
      <c r="CI152" s="26">
        <v>4.8</v>
      </c>
      <c r="CJ152" s="26">
        <v>6.3</v>
      </c>
      <c r="CK152" s="26">
        <v>7.72</v>
      </c>
      <c r="CL152" s="26">
        <v>16.55</v>
      </c>
      <c r="CM152" s="26">
        <v>1.4</v>
      </c>
      <c r="CN152" s="26">
        <v>1.6</v>
      </c>
      <c r="CO152" s="26">
        <v>1.97</v>
      </c>
      <c r="CP152" s="26">
        <v>0.3</v>
      </c>
      <c r="CQ152" s="4" t="s">
        <v>243</v>
      </c>
      <c r="CR152" s="45">
        <v>53577445</v>
      </c>
      <c r="CS152" s="45">
        <v>1049945</v>
      </c>
      <c r="CT152" s="45">
        <v>13222970</v>
      </c>
      <c r="CU152" s="45">
        <v>5271885</v>
      </c>
      <c r="CV152" s="45">
        <v>22</v>
      </c>
      <c r="CW152" s="18">
        <v>160</v>
      </c>
      <c r="CX152" s="39">
        <v>17</v>
      </c>
      <c r="CY152" s="23">
        <v>0</v>
      </c>
      <c r="CZ152" s="23">
        <v>0.19248575498575496</v>
      </c>
      <c r="DA152" s="23">
        <v>0.13750000000000001</v>
      </c>
      <c r="DB152" s="39">
        <v>56</v>
      </c>
      <c r="DC152" s="18">
        <f t="shared" si="7"/>
        <v>10.614521062858532</v>
      </c>
      <c r="DD152" s="23">
        <f t="shared" si="6"/>
        <v>0.97762784555237392</v>
      </c>
      <c r="DE152" s="39">
        <v>9</v>
      </c>
      <c r="DF152" s="21">
        <v>0</v>
      </c>
      <c r="DG152" s="21">
        <v>0</v>
      </c>
      <c r="DH152" s="21">
        <v>7</v>
      </c>
      <c r="DI152" s="21">
        <v>183.55</v>
      </c>
      <c r="DJ152" s="21">
        <v>101.88</v>
      </c>
      <c r="DK152" s="21">
        <v>47.655999999999999</v>
      </c>
      <c r="DL152" s="21">
        <v>103.711</v>
      </c>
      <c r="DM152" s="21">
        <v>49.247</v>
      </c>
      <c r="DN152" s="27">
        <v>25988.527029546189</v>
      </c>
      <c r="DO152" s="29">
        <v>26810.643936155982</v>
      </c>
      <c r="DP152" s="31">
        <v>15.222222222222221</v>
      </c>
      <c r="DQ152" s="23">
        <v>0.27777777777777779</v>
      </c>
      <c r="DR152" s="31">
        <v>15.073689999999997</v>
      </c>
      <c r="DS152" s="31">
        <v>0</v>
      </c>
      <c r="DT152" s="22"/>
      <c r="DU152" s="22"/>
      <c r="DY152" s="22">
        <v>9</v>
      </c>
      <c r="DZ152" s="2"/>
      <c r="EA152" s="2"/>
      <c r="EB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R152" s="2"/>
    </row>
    <row r="153" spans="1:148" x14ac:dyDescent="0.2">
      <c r="A153" s="1">
        <v>2006</v>
      </c>
      <c r="B153" s="51">
        <v>60003</v>
      </c>
      <c r="C153" s="3" t="s">
        <v>175</v>
      </c>
      <c r="D153" s="4" t="s">
        <v>387</v>
      </c>
      <c r="E153" s="18">
        <v>110.13</v>
      </c>
      <c r="F153" s="4" t="s">
        <v>60</v>
      </c>
      <c r="G153" s="18">
        <v>230</v>
      </c>
      <c r="H153" s="40">
        <v>567674.31999999995</v>
      </c>
      <c r="I153" s="40">
        <v>8648.66</v>
      </c>
      <c r="J153" s="40">
        <v>831107.85</v>
      </c>
      <c r="K153" s="40">
        <v>81252.44</v>
      </c>
      <c r="L153" s="40">
        <v>244211.8</v>
      </c>
      <c r="M153" s="40">
        <v>0</v>
      </c>
      <c r="N153" s="40">
        <v>0</v>
      </c>
      <c r="O153" s="40">
        <v>0</v>
      </c>
      <c r="P153" s="40">
        <v>120227.24</v>
      </c>
      <c r="Q153" s="40">
        <v>0</v>
      </c>
      <c r="R153" s="40">
        <v>54351</v>
      </c>
      <c r="S153" s="40">
        <v>68854.09</v>
      </c>
      <c r="T153" s="40">
        <v>9889.36</v>
      </c>
      <c r="U153" s="40">
        <v>0</v>
      </c>
      <c r="V153" s="40">
        <v>0</v>
      </c>
      <c r="W153" s="40">
        <v>0</v>
      </c>
      <c r="X153" s="40">
        <v>812066.6</v>
      </c>
      <c r="Y153" s="40">
        <v>54351</v>
      </c>
      <c r="Z153" s="40">
        <v>0</v>
      </c>
      <c r="AA153" s="44">
        <v>50736</v>
      </c>
      <c r="AB153" s="44">
        <v>5963</v>
      </c>
      <c r="AC153" s="40">
        <v>709135.65</v>
      </c>
      <c r="AD153" s="40">
        <v>0</v>
      </c>
      <c r="AE153" s="40">
        <v>0</v>
      </c>
      <c r="AF153" s="40">
        <v>24757.42</v>
      </c>
      <c r="AG153" s="40">
        <v>0</v>
      </c>
      <c r="AH153" s="40">
        <v>0</v>
      </c>
      <c r="AI153" s="40">
        <v>158128.67000000001</v>
      </c>
      <c r="AJ153" s="40">
        <v>23517.73</v>
      </c>
      <c r="AK153" s="40">
        <v>0</v>
      </c>
      <c r="AL153" s="40">
        <v>6170.45</v>
      </c>
      <c r="AM153" s="40">
        <v>0</v>
      </c>
      <c r="AN153" s="40">
        <v>0</v>
      </c>
      <c r="AO153" s="40">
        <v>91411.7</v>
      </c>
      <c r="AP153" s="40">
        <v>169384.88</v>
      </c>
      <c r="AQ153" s="40">
        <v>67549.990000000005</v>
      </c>
      <c r="AR153" s="40">
        <v>290306.90000000002</v>
      </c>
      <c r="AS153" s="40">
        <v>855.25</v>
      </c>
      <c r="AT153" s="40">
        <v>0</v>
      </c>
      <c r="AU153" s="40">
        <v>0</v>
      </c>
      <c r="AV153" s="40">
        <v>81082.87</v>
      </c>
      <c r="AW153" s="40">
        <v>4058.22</v>
      </c>
      <c r="AX153" s="40">
        <v>0</v>
      </c>
      <c r="AY153" s="40">
        <v>14995</v>
      </c>
      <c r="AZ153" s="40">
        <v>53467.44</v>
      </c>
      <c r="BA153" s="40">
        <v>0</v>
      </c>
      <c r="BB153" s="40">
        <v>0</v>
      </c>
      <c r="BC153" s="40">
        <v>66905</v>
      </c>
      <c r="BD153" s="40">
        <v>11119.02</v>
      </c>
      <c r="BE153" s="40">
        <v>45571.87</v>
      </c>
      <c r="BF153" s="40">
        <v>10859.16</v>
      </c>
      <c r="BG153" s="40">
        <v>0</v>
      </c>
      <c r="BH153" s="40">
        <v>4610</v>
      </c>
      <c r="BI153" s="40">
        <v>0</v>
      </c>
      <c r="BJ153" s="40">
        <v>0</v>
      </c>
      <c r="BK153" s="40">
        <v>0</v>
      </c>
      <c r="BL153" s="40">
        <v>0</v>
      </c>
      <c r="BM153" s="40">
        <v>0</v>
      </c>
      <c r="BN153" s="40">
        <v>7700.08</v>
      </c>
      <c r="BO153" s="40">
        <v>0</v>
      </c>
      <c r="BP153" s="40">
        <v>0</v>
      </c>
      <c r="BQ153" s="40">
        <v>0</v>
      </c>
      <c r="BR153" s="40">
        <v>0</v>
      </c>
      <c r="BS153" s="40">
        <v>0</v>
      </c>
      <c r="BT153" s="40">
        <v>0</v>
      </c>
      <c r="BU153" s="40">
        <v>6208.0980959808949</v>
      </c>
      <c r="BV153" s="40">
        <v>6956.2899608268235</v>
      </c>
      <c r="BW153" s="40">
        <v>359952.81</v>
      </c>
      <c r="BX153" s="40">
        <v>326105.87</v>
      </c>
      <c r="BY153" s="40">
        <v>25679.83</v>
      </c>
      <c r="BZ153" s="40">
        <v>20863.52</v>
      </c>
      <c r="CA153" s="40">
        <v>0</v>
      </c>
      <c r="CB153" s="40">
        <v>0</v>
      </c>
      <c r="CC153" s="40">
        <v>0</v>
      </c>
      <c r="CD153" s="40">
        <v>0</v>
      </c>
      <c r="CE153" s="40">
        <v>0</v>
      </c>
      <c r="CF153" s="40">
        <v>0</v>
      </c>
      <c r="CG153" s="40">
        <v>84132.63</v>
      </c>
      <c r="CH153" s="40">
        <v>87450.78</v>
      </c>
      <c r="CI153" s="26">
        <v>4.3600000000000003</v>
      </c>
      <c r="CJ153" s="26">
        <v>5.73</v>
      </c>
      <c r="CK153" s="26">
        <v>7.01</v>
      </c>
      <c r="CL153" s="26">
        <v>15.03</v>
      </c>
      <c r="CM153" s="26">
        <v>1.4</v>
      </c>
      <c r="CN153" s="26">
        <v>2.7</v>
      </c>
      <c r="CO153" s="26">
        <v>0</v>
      </c>
      <c r="CP153" s="26">
        <v>0.11</v>
      </c>
      <c r="CQ153" s="4" t="s">
        <v>243</v>
      </c>
      <c r="CR153" s="45">
        <v>56518323</v>
      </c>
      <c r="CS153" s="45">
        <v>630847</v>
      </c>
      <c r="CT153" s="45">
        <v>21264353</v>
      </c>
      <c r="CU153" s="45">
        <v>11178111</v>
      </c>
      <c r="CV153" s="45">
        <v>36</v>
      </c>
      <c r="CW153" s="18">
        <v>241</v>
      </c>
      <c r="CX153" s="39">
        <v>14</v>
      </c>
      <c r="CY153" s="23">
        <v>0</v>
      </c>
      <c r="CZ153" s="23">
        <v>0.22702498904961774</v>
      </c>
      <c r="DA153" s="23">
        <v>0.14937759336099585</v>
      </c>
      <c r="DB153" s="39">
        <v>125</v>
      </c>
      <c r="DC153" s="18">
        <f t="shared" si="7"/>
        <v>12.050560351056324</v>
      </c>
      <c r="DD153" s="23">
        <f t="shared" si="6"/>
        <v>0.95942998400465307</v>
      </c>
      <c r="DE153" s="39">
        <v>20</v>
      </c>
      <c r="DF153" s="21">
        <v>1.415</v>
      </c>
      <c r="DG153" s="21">
        <v>0</v>
      </c>
      <c r="DH153" s="21">
        <v>10.246</v>
      </c>
      <c r="DI153" s="21">
        <v>269.286</v>
      </c>
      <c r="DJ153" s="21">
        <v>138.845</v>
      </c>
      <c r="DK153" s="21">
        <v>78.888999999999996</v>
      </c>
      <c r="DL153" s="21">
        <v>144.25700000000001</v>
      </c>
      <c r="DM153" s="21">
        <v>82.683999999999997</v>
      </c>
      <c r="DN153" s="27">
        <v>28164.659656674037</v>
      </c>
      <c r="DO153" s="29">
        <v>27985.238162055724</v>
      </c>
      <c r="DP153" s="31">
        <v>16.818181818181817</v>
      </c>
      <c r="DQ153" s="23">
        <v>0</v>
      </c>
      <c r="DR153" s="31">
        <v>19.99907</v>
      </c>
      <c r="DS153" s="31">
        <v>0</v>
      </c>
      <c r="DT153" s="22">
        <v>23.2</v>
      </c>
      <c r="DU153" s="22">
        <v>20.133333333333333</v>
      </c>
      <c r="DV153" s="22">
        <v>21.133333333333333</v>
      </c>
      <c r="DW153" s="22">
        <v>21.266666666666666</v>
      </c>
      <c r="DX153" s="22">
        <v>21.466666666666665</v>
      </c>
      <c r="DY153" s="22">
        <v>15</v>
      </c>
      <c r="DZ153" s="2"/>
      <c r="EA153" s="2"/>
      <c r="EB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R153" s="2"/>
    </row>
    <row r="154" spans="1:148" x14ac:dyDescent="0.2">
      <c r="A154" s="1">
        <v>2006</v>
      </c>
      <c r="B154" s="51">
        <v>60004</v>
      </c>
      <c r="C154" s="3" t="s">
        <v>193</v>
      </c>
      <c r="D154" s="4" t="s">
        <v>388</v>
      </c>
      <c r="E154" s="18">
        <v>137.97999999999999</v>
      </c>
      <c r="F154" s="4" t="s">
        <v>60</v>
      </c>
      <c r="G154" s="18">
        <v>402</v>
      </c>
      <c r="H154" s="40">
        <v>755408.33</v>
      </c>
      <c r="I154" s="40">
        <v>12446.12</v>
      </c>
      <c r="J154" s="40">
        <v>1354533.46</v>
      </c>
      <c r="K154" s="40">
        <v>111022.96</v>
      </c>
      <c r="L154" s="40">
        <v>392306.77</v>
      </c>
      <c r="M154" s="40">
        <v>0</v>
      </c>
      <c r="N154" s="40">
        <v>0</v>
      </c>
      <c r="O154" s="40">
        <v>0</v>
      </c>
      <c r="P154" s="40">
        <v>173553.1</v>
      </c>
      <c r="Q154" s="40">
        <v>0</v>
      </c>
      <c r="R154" s="40">
        <v>45105</v>
      </c>
      <c r="S154" s="40">
        <v>92656.99</v>
      </c>
      <c r="T154" s="40">
        <v>37201.93</v>
      </c>
      <c r="U154" s="40">
        <v>0</v>
      </c>
      <c r="V154" s="40">
        <v>0</v>
      </c>
      <c r="W154" s="40">
        <v>0</v>
      </c>
      <c r="X154" s="40">
        <v>1297391.67</v>
      </c>
      <c r="Y154" s="40">
        <v>45105</v>
      </c>
      <c r="Z154" s="40">
        <v>0</v>
      </c>
      <c r="AA154" s="44">
        <v>82707</v>
      </c>
      <c r="AB154" s="44">
        <v>5064</v>
      </c>
      <c r="AC154" s="40">
        <v>1229677.3400000001</v>
      </c>
      <c r="AD154" s="40">
        <v>0</v>
      </c>
      <c r="AE154" s="40">
        <v>0</v>
      </c>
      <c r="AF154" s="40">
        <v>117012.81</v>
      </c>
      <c r="AG154" s="40">
        <v>0</v>
      </c>
      <c r="AH154" s="40">
        <v>0</v>
      </c>
      <c r="AI154" s="40">
        <v>192516.22</v>
      </c>
      <c r="AJ154" s="40">
        <v>34272.120000000003</v>
      </c>
      <c r="AK154" s="40">
        <v>0</v>
      </c>
      <c r="AL154" s="40">
        <v>0</v>
      </c>
      <c r="AM154" s="40">
        <v>0</v>
      </c>
      <c r="AN154" s="40">
        <v>0</v>
      </c>
      <c r="AO154" s="40">
        <v>152178.04</v>
      </c>
      <c r="AP154" s="40">
        <v>206006.89</v>
      </c>
      <c r="AQ154" s="40">
        <v>131213.13</v>
      </c>
      <c r="AR154" s="40">
        <v>378379.98</v>
      </c>
      <c r="AS154" s="40">
        <v>0</v>
      </c>
      <c r="AT154" s="40">
        <v>12328.05</v>
      </c>
      <c r="AU154" s="40">
        <v>0</v>
      </c>
      <c r="AV154" s="40">
        <v>124035.49</v>
      </c>
      <c r="AW154" s="40">
        <v>6612.16</v>
      </c>
      <c r="AX154" s="40">
        <v>0</v>
      </c>
      <c r="AY154" s="40">
        <v>0</v>
      </c>
      <c r="AZ154" s="40">
        <v>93868.77</v>
      </c>
      <c r="BA154" s="40">
        <v>0</v>
      </c>
      <c r="BB154" s="40">
        <v>0</v>
      </c>
      <c r="BC154" s="40">
        <v>125847.4</v>
      </c>
      <c r="BD154" s="40">
        <v>10159.11</v>
      </c>
      <c r="BE154" s="40">
        <v>89232.45</v>
      </c>
      <c r="BF154" s="40">
        <v>12318.85</v>
      </c>
      <c r="BG154" s="40">
        <v>8707.73</v>
      </c>
      <c r="BH154" s="40">
        <v>0</v>
      </c>
      <c r="BI154" s="40">
        <v>0</v>
      </c>
      <c r="BJ154" s="40">
        <v>0</v>
      </c>
      <c r="BK154" s="40">
        <v>0</v>
      </c>
      <c r="BL154" s="40">
        <v>0</v>
      </c>
      <c r="BM154" s="40">
        <v>0</v>
      </c>
      <c r="BN154" s="40">
        <v>0</v>
      </c>
      <c r="BO154" s="40">
        <v>0</v>
      </c>
      <c r="BP154" s="40">
        <v>14278.75</v>
      </c>
      <c r="BQ154" s="40">
        <v>0</v>
      </c>
      <c r="BR154" s="40">
        <v>0</v>
      </c>
      <c r="BS154" s="40">
        <v>0</v>
      </c>
      <c r="BT154" s="40">
        <v>0</v>
      </c>
      <c r="BU154" s="40">
        <v>5516.5557503766076</v>
      </c>
      <c r="BV154" s="40">
        <v>6197.6866618921786</v>
      </c>
      <c r="BW154" s="40">
        <v>539871.37</v>
      </c>
      <c r="BX154" s="40">
        <v>435343.9</v>
      </c>
      <c r="BY154" s="40">
        <v>-12187.95</v>
      </c>
      <c r="BZ154" s="40">
        <v>95704.38</v>
      </c>
      <c r="CA154" s="40">
        <v>0</v>
      </c>
      <c r="CB154" s="40">
        <v>0</v>
      </c>
      <c r="CC154" s="40">
        <v>0</v>
      </c>
      <c r="CD154" s="40">
        <v>0</v>
      </c>
      <c r="CE154" s="40">
        <v>0</v>
      </c>
      <c r="CF154" s="40">
        <v>0</v>
      </c>
      <c r="CG154" s="40">
        <v>321733.8</v>
      </c>
      <c r="CH154" s="40">
        <v>303852.59999999998</v>
      </c>
      <c r="CI154" s="26">
        <v>3.19</v>
      </c>
      <c r="CJ154" s="26">
        <v>4.1900000000000004</v>
      </c>
      <c r="CK154" s="26">
        <v>5.13</v>
      </c>
      <c r="CL154" s="26">
        <v>11</v>
      </c>
      <c r="CM154" s="26">
        <v>1.4</v>
      </c>
      <c r="CN154" s="26">
        <v>3</v>
      </c>
      <c r="CO154" s="26">
        <v>0</v>
      </c>
      <c r="CP154" s="26">
        <v>0.3</v>
      </c>
      <c r="CQ154" s="4"/>
      <c r="CR154" s="45">
        <v>71979357</v>
      </c>
      <c r="CS154" s="45">
        <v>1447897</v>
      </c>
      <c r="CT154" s="45">
        <v>44155833</v>
      </c>
      <c r="CU154" s="45">
        <v>11953636</v>
      </c>
      <c r="CV154" s="45">
        <v>59</v>
      </c>
      <c r="CW154" s="18">
        <v>409</v>
      </c>
      <c r="CX154" s="39">
        <v>48</v>
      </c>
      <c r="CY154" s="23">
        <v>9.009009009009028E-3</v>
      </c>
      <c r="CZ154" s="23">
        <v>0.14866361052192897</v>
      </c>
      <c r="DA154" s="23">
        <v>0.14425427872860636</v>
      </c>
      <c r="DB154" s="39">
        <v>258</v>
      </c>
      <c r="DC154" s="18">
        <f t="shared" si="7"/>
        <v>13.254910069162101</v>
      </c>
      <c r="DD154" s="23">
        <f t="shared" si="6"/>
        <v>0.96015113723359602</v>
      </c>
      <c r="DE154" s="39">
        <v>37</v>
      </c>
      <c r="DF154" s="21">
        <v>4.96</v>
      </c>
      <c r="DG154" s="21">
        <v>0</v>
      </c>
      <c r="DH154" s="21">
        <v>4.1029999999999998</v>
      </c>
      <c r="DI154" s="21">
        <v>437.423</v>
      </c>
      <c r="DJ154" s="21">
        <v>252.30099999999999</v>
      </c>
      <c r="DK154" s="21">
        <v>136.49299999999999</v>
      </c>
      <c r="DL154" s="21">
        <v>261.18599999999998</v>
      </c>
      <c r="DM154" s="21">
        <v>143.744</v>
      </c>
      <c r="DN154" s="27">
        <v>30424.523333664951</v>
      </c>
      <c r="DO154" s="29">
        <v>29563.274649579991</v>
      </c>
      <c r="DP154" s="31">
        <v>13.84375</v>
      </c>
      <c r="DQ154" s="23">
        <v>6.25E-2</v>
      </c>
      <c r="DR154" s="31">
        <v>30.856490000000026</v>
      </c>
      <c r="DS154" s="31">
        <v>0</v>
      </c>
      <c r="DT154" s="22">
        <v>21.1875</v>
      </c>
      <c r="DU154" s="22">
        <v>22.28125</v>
      </c>
      <c r="DV154" s="22">
        <v>20.625</v>
      </c>
      <c r="DW154" s="22">
        <v>21.78125</v>
      </c>
      <c r="DX154" s="22">
        <v>21.625</v>
      </c>
      <c r="DY154" s="22">
        <v>32</v>
      </c>
      <c r="DZ154" s="2"/>
      <c r="EA154" s="2"/>
      <c r="EB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R154" s="2"/>
    </row>
    <row r="155" spans="1:148" x14ac:dyDescent="0.2">
      <c r="A155" s="1">
        <v>2006</v>
      </c>
      <c r="B155" s="51">
        <v>60005</v>
      </c>
      <c r="C155" s="3" t="s">
        <v>240</v>
      </c>
      <c r="D155" s="4" t="s">
        <v>389</v>
      </c>
      <c r="E155" s="18">
        <v>105</v>
      </c>
      <c r="F155" s="4" t="s">
        <v>60</v>
      </c>
      <c r="G155" s="18">
        <v>272</v>
      </c>
      <c r="H155" s="40">
        <v>451526.42</v>
      </c>
      <c r="I155" s="40">
        <v>10273.629999999999</v>
      </c>
      <c r="J155" s="40">
        <v>994972.54</v>
      </c>
      <c r="K155" s="40">
        <v>66997.08</v>
      </c>
      <c r="L155" s="40">
        <v>113133.58</v>
      </c>
      <c r="M155" s="40">
        <v>123.61</v>
      </c>
      <c r="N155" s="40">
        <v>0</v>
      </c>
      <c r="O155" s="40">
        <v>0</v>
      </c>
      <c r="P155" s="40">
        <v>105591.57</v>
      </c>
      <c r="Q155" s="40">
        <v>115.35</v>
      </c>
      <c r="R155" s="40">
        <v>69403</v>
      </c>
      <c r="S155" s="40">
        <v>55170.16</v>
      </c>
      <c r="T155" s="40">
        <v>22623.89</v>
      </c>
      <c r="U155" s="40">
        <v>24.71</v>
      </c>
      <c r="V155" s="40">
        <v>0</v>
      </c>
      <c r="W155" s="40">
        <v>0</v>
      </c>
      <c r="X155" s="40">
        <v>974044.16000000003</v>
      </c>
      <c r="Y155" s="40">
        <v>69403</v>
      </c>
      <c r="Z155" s="40">
        <v>0</v>
      </c>
      <c r="AA155" s="44">
        <v>51044</v>
      </c>
      <c r="AB155" s="44">
        <v>3060</v>
      </c>
      <c r="AC155" s="40">
        <v>844748.64</v>
      </c>
      <c r="AD155" s="40">
        <v>0</v>
      </c>
      <c r="AE155" s="40">
        <v>0</v>
      </c>
      <c r="AF155" s="40">
        <v>52700</v>
      </c>
      <c r="AG155" s="40">
        <v>0</v>
      </c>
      <c r="AH155" s="40">
        <v>0</v>
      </c>
      <c r="AI155" s="40">
        <v>149707.09</v>
      </c>
      <c r="AJ155" s="40">
        <v>27646.76</v>
      </c>
      <c r="AK155" s="40">
        <v>0</v>
      </c>
      <c r="AL155" s="40">
        <v>11314.98</v>
      </c>
      <c r="AM155" s="40">
        <v>0</v>
      </c>
      <c r="AN155" s="40">
        <v>0</v>
      </c>
      <c r="AO155" s="40">
        <v>58896.77</v>
      </c>
      <c r="AP155" s="40">
        <v>188748.19</v>
      </c>
      <c r="AQ155" s="40">
        <v>76480.23</v>
      </c>
      <c r="AR155" s="40">
        <v>259505.93</v>
      </c>
      <c r="AS155" s="40">
        <v>0</v>
      </c>
      <c r="AT155" s="40">
        <v>0</v>
      </c>
      <c r="AU155" s="40">
        <v>0</v>
      </c>
      <c r="AV155" s="40">
        <v>77143.67</v>
      </c>
      <c r="AW155" s="40">
        <v>1388.7</v>
      </c>
      <c r="AX155" s="40">
        <v>0</v>
      </c>
      <c r="AY155" s="40">
        <v>9022.9500000000007</v>
      </c>
      <c r="AZ155" s="40">
        <v>16271</v>
      </c>
      <c r="BA155" s="40">
        <v>0</v>
      </c>
      <c r="BB155" s="40">
        <v>0</v>
      </c>
      <c r="BC155" s="40">
        <v>0</v>
      </c>
      <c r="BD155" s="40">
        <v>10064.82</v>
      </c>
      <c r="BE155" s="40">
        <v>45199.17</v>
      </c>
      <c r="BF155" s="40">
        <v>12305.68</v>
      </c>
      <c r="BG155" s="40">
        <v>0</v>
      </c>
      <c r="BH155" s="40">
        <v>0</v>
      </c>
      <c r="BI155" s="40">
        <v>0</v>
      </c>
      <c r="BJ155" s="40">
        <v>0</v>
      </c>
      <c r="BK155" s="40">
        <v>0</v>
      </c>
      <c r="BL155" s="40">
        <v>0</v>
      </c>
      <c r="BM155" s="40">
        <v>743.76</v>
      </c>
      <c r="BN155" s="40">
        <v>1851</v>
      </c>
      <c r="BO155" s="40">
        <v>0</v>
      </c>
      <c r="BP155" s="40">
        <v>1596.48</v>
      </c>
      <c r="BQ155" s="40">
        <v>0</v>
      </c>
      <c r="BR155" s="40">
        <v>0</v>
      </c>
      <c r="BS155" s="40">
        <v>0</v>
      </c>
      <c r="BT155" s="40">
        <v>664.33</v>
      </c>
      <c r="BU155" s="40">
        <v>5557.0041827003533</v>
      </c>
      <c r="BV155" s="40">
        <v>6383.2941460784887</v>
      </c>
      <c r="BW155" s="40">
        <v>288960.96999999997</v>
      </c>
      <c r="BX155" s="40">
        <v>265640.75</v>
      </c>
      <c r="BY155" s="40">
        <v>51891.98</v>
      </c>
      <c r="BZ155" s="40">
        <v>66997.66</v>
      </c>
      <c r="CA155" s="40">
        <v>286318.69</v>
      </c>
      <c r="CB155" s="40">
        <v>292632.5</v>
      </c>
      <c r="CC155" s="40">
        <v>0</v>
      </c>
      <c r="CD155" s="40">
        <v>0</v>
      </c>
      <c r="CE155" s="40">
        <v>0</v>
      </c>
      <c r="CF155" s="40">
        <v>0</v>
      </c>
      <c r="CG155" s="40">
        <v>114821.08</v>
      </c>
      <c r="CH155" s="40">
        <v>115588.52</v>
      </c>
      <c r="CI155" s="26">
        <v>3.19</v>
      </c>
      <c r="CJ155" s="26">
        <v>4.1900000000000004</v>
      </c>
      <c r="CK155" s="26">
        <v>5.13</v>
      </c>
      <c r="CL155" s="26">
        <v>11</v>
      </c>
      <c r="CM155" s="26">
        <v>1.4</v>
      </c>
      <c r="CN155" s="26">
        <v>1.5</v>
      </c>
      <c r="CO155" s="26">
        <v>3.65</v>
      </c>
      <c r="CP155" s="26">
        <v>0.3</v>
      </c>
      <c r="CQ155" s="4"/>
      <c r="CR155" s="45">
        <v>56927147</v>
      </c>
      <c r="CS155" s="45">
        <v>518751</v>
      </c>
      <c r="CT155" s="45">
        <v>16794769</v>
      </c>
      <c r="CU155" s="45">
        <v>6235177</v>
      </c>
      <c r="CV155" s="45">
        <v>54</v>
      </c>
      <c r="CW155" s="18">
        <v>279</v>
      </c>
      <c r="CX155" s="39">
        <v>0</v>
      </c>
      <c r="CY155" s="23">
        <v>0</v>
      </c>
      <c r="CZ155" s="23">
        <v>0.27105141553028161</v>
      </c>
      <c r="DA155" s="23">
        <v>0.19354838709677419</v>
      </c>
      <c r="DB155" s="39">
        <v>94</v>
      </c>
      <c r="DC155" s="18">
        <f t="shared" si="7"/>
        <v>13.604088833237277</v>
      </c>
      <c r="DD155" s="23">
        <f t="shared" si="6"/>
        <v>0.96424441841875308</v>
      </c>
      <c r="DE155" s="39">
        <v>23</v>
      </c>
      <c r="DF155" s="21">
        <v>1</v>
      </c>
      <c r="DG155" s="21">
        <v>0</v>
      </c>
      <c r="DH155" s="21">
        <v>5.24</v>
      </c>
      <c r="DI155" s="21">
        <v>309.38499999999999</v>
      </c>
      <c r="DJ155" s="21">
        <v>172.78899999999999</v>
      </c>
      <c r="DK155" s="21">
        <v>86.558999999999997</v>
      </c>
      <c r="DL155" s="21">
        <v>177.91800000000001</v>
      </c>
      <c r="DM155" s="21">
        <v>91.046999999999997</v>
      </c>
      <c r="DN155" s="27">
        <v>30194.738387032918</v>
      </c>
      <c r="DO155" s="29">
        <v>32205.123209659228</v>
      </c>
      <c r="DP155" s="31">
        <v>11.909090909090908</v>
      </c>
      <c r="DQ155" s="23">
        <v>0.13636363636363635</v>
      </c>
      <c r="DR155" s="31">
        <v>20.508539999999996</v>
      </c>
      <c r="DS155" s="31">
        <v>0</v>
      </c>
      <c r="DT155" s="22">
        <v>19.5</v>
      </c>
      <c r="DU155" s="22">
        <v>18.399999999999999</v>
      </c>
      <c r="DV155" s="22">
        <v>17.7</v>
      </c>
      <c r="DW155" s="22">
        <v>18.2</v>
      </c>
      <c r="DX155" s="22">
        <v>18.5</v>
      </c>
      <c r="DY155" s="22">
        <v>10</v>
      </c>
      <c r="DZ155" s="2"/>
      <c r="EA155" s="2"/>
      <c r="EB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R155" s="2"/>
    </row>
    <row r="156" spans="1:148" x14ac:dyDescent="0.2">
      <c r="A156" s="1">
        <v>2006</v>
      </c>
      <c r="B156" s="51">
        <v>61001</v>
      </c>
      <c r="C156" s="3" t="s">
        <v>114</v>
      </c>
      <c r="D156" s="4" t="s">
        <v>390</v>
      </c>
      <c r="E156" s="18">
        <v>173.69</v>
      </c>
      <c r="F156" s="4" t="s">
        <v>61</v>
      </c>
      <c r="G156" s="18">
        <v>333</v>
      </c>
      <c r="H156" s="40">
        <v>1297689.18</v>
      </c>
      <c r="I156" s="40">
        <v>90325.81</v>
      </c>
      <c r="J156" s="40">
        <v>796791.94</v>
      </c>
      <c r="K156" s="40">
        <v>110978.97</v>
      </c>
      <c r="L156" s="40">
        <v>314608.46000000002</v>
      </c>
      <c r="M156" s="40">
        <v>0</v>
      </c>
      <c r="N156" s="40">
        <v>0</v>
      </c>
      <c r="O156" s="40">
        <v>0</v>
      </c>
      <c r="P156" s="40">
        <v>261848.93</v>
      </c>
      <c r="Q156" s="40">
        <v>0</v>
      </c>
      <c r="R156" s="40">
        <v>0</v>
      </c>
      <c r="S156" s="40">
        <v>101246.67</v>
      </c>
      <c r="T156" s="40">
        <v>64053.68</v>
      </c>
      <c r="U156" s="40">
        <v>0</v>
      </c>
      <c r="V156" s="40">
        <v>0</v>
      </c>
      <c r="W156" s="40">
        <v>0</v>
      </c>
      <c r="X156" s="40">
        <v>728895.34</v>
      </c>
      <c r="Y156" s="40">
        <v>0</v>
      </c>
      <c r="Z156" s="40">
        <v>0</v>
      </c>
      <c r="AA156" s="44">
        <v>94726</v>
      </c>
      <c r="AB156" s="44">
        <v>10378</v>
      </c>
      <c r="AC156" s="40">
        <v>1222835.17</v>
      </c>
      <c r="AD156" s="40">
        <v>0</v>
      </c>
      <c r="AE156" s="40">
        <v>0</v>
      </c>
      <c r="AF156" s="40">
        <v>75291.33</v>
      </c>
      <c r="AG156" s="40">
        <v>0</v>
      </c>
      <c r="AH156" s="40">
        <v>0</v>
      </c>
      <c r="AI156" s="40">
        <v>212161.97</v>
      </c>
      <c r="AJ156" s="40">
        <v>33009.49</v>
      </c>
      <c r="AK156" s="40">
        <v>0</v>
      </c>
      <c r="AL156" s="40">
        <v>52042.2</v>
      </c>
      <c r="AM156" s="40">
        <v>0</v>
      </c>
      <c r="AN156" s="40">
        <v>0</v>
      </c>
      <c r="AO156" s="40">
        <v>134223.09</v>
      </c>
      <c r="AP156" s="40">
        <v>244492.07</v>
      </c>
      <c r="AQ156" s="40">
        <v>131202.91</v>
      </c>
      <c r="AR156" s="40">
        <v>292282.93</v>
      </c>
      <c r="AS156" s="40">
        <v>0</v>
      </c>
      <c r="AT156" s="40">
        <v>0</v>
      </c>
      <c r="AU156" s="40">
        <v>0</v>
      </c>
      <c r="AV156" s="40">
        <v>102915.54</v>
      </c>
      <c r="AW156" s="40">
        <v>11051.41</v>
      </c>
      <c r="AX156" s="40">
        <v>0</v>
      </c>
      <c r="AY156" s="40">
        <v>22097.51</v>
      </c>
      <c r="AZ156" s="40">
        <v>143446.84</v>
      </c>
      <c r="BA156" s="40">
        <v>0</v>
      </c>
      <c r="BB156" s="40">
        <v>0</v>
      </c>
      <c r="BC156" s="40">
        <v>0</v>
      </c>
      <c r="BD156" s="40">
        <v>0</v>
      </c>
      <c r="BE156" s="40">
        <v>103020.05</v>
      </c>
      <c r="BF156" s="40">
        <v>13031.35</v>
      </c>
      <c r="BG156" s="40">
        <v>0</v>
      </c>
      <c r="BH156" s="40">
        <v>3513.45</v>
      </c>
      <c r="BI156" s="40">
        <v>0</v>
      </c>
      <c r="BJ156" s="40">
        <v>0</v>
      </c>
      <c r="BK156" s="40">
        <v>0</v>
      </c>
      <c r="BL156" s="40">
        <v>0</v>
      </c>
      <c r="BM156" s="40">
        <v>6781.59</v>
      </c>
      <c r="BN156" s="40">
        <v>9445.67</v>
      </c>
      <c r="BO156" s="40">
        <v>0</v>
      </c>
      <c r="BP156" s="40">
        <v>7359.5</v>
      </c>
      <c r="BQ156" s="40">
        <v>0</v>
      </c>
      <c r="BR156" s="40">
        <v>0</v>
      </c>
      <c r="BS156" s="40">
        <v>0</v>
      </c>
      <c r="BT156" s="40">
        <v>3238.01</v>
      </c>
      <c r="BU156" s="40">
        <v>6455.1909950758109</v>
      </c>
      <c r="BV156" s="40">
        <v>7686.1541672760932</v>
      </c>
      <c r="BW156" s="40">
        <v>963165.05</v>
      </c>
      <c r="BX156" s="40">
        <v>136512.42000000001</v>
      </c>
      <c r="BY156" s="40">
        <v>23118.59</v>
      </c>
      <c r="BZ156" s="40">
        <v>217497.62</v>
      </c>
      <c r="CA156" s="40">
        <v>0</v>
      </c>
      <c r="CB156" s="40">
        <v>0</v>
      </c>
      <c r="CC156" s="40">
        <v>18017.8</v>
      </c>
      <c r="CD156" s="40">
        <v>110644.38</v>
      </c>
      <c r="CE156" s="40">
        <v>0</v>
      </c>
      <c r="CF156" s="40">
        <v>0</v>
      </c>
      <c r="CG156" s="40">
        <v>114583.77</v>
      </c>
      <c r="CH156" s="40">
        <v>120391.33</v>
      </c>
      <c r="CI156" s="26">
        <v>4.78</v>
      </c>
      <c r="CJ156" s="26">
        <v>6.28</v>
      </c>
      <c r="CK156" s="26">
        <v>7.69</v>
      </c>
      <c r="CL156" s="26">
        <v>16.48</v>
      </c>
      <c r="CM156" s="26">
        <v>1.4</v>
      </c>
      <c r="CN156" s="26">
        <v>1.8</v>
      </c>
      <c r="CO156" s="26">
        <v>0</v>
      </c>
      <c r="CP156" s="26">
        <v>0.3</v>
      </c>
      <c r="CQ156" s="4" t="s">
        <v>243</v>
      </c>
      <c r="CR156" s="45">
        <v>140140182</v>
      </c>
      <c r="CS156" s="45">
        <v>1285233</v>
      </c>
      <c r="CT156" s="45">
        <v>33534328</v>
      </c>
      <c r="CU156" s="45">
        <v>16306516</v>
      </c>
      <c r="CV156" s="45">
        <v>67</v>
      </c>
      <c r="CW156" s="18">
        <v>349</v>
      </c>
      <c r="CX156" s="39">
        <v>4</v>
      </c>
      <c r="CY156" s="23">
        <v>2.083333333333337E-2</v>
      </c>
      <c r="CZ156" s="23">
        <v>0.23614584435276278</v>
      </c>
      <c r="DA156" s="23">
        <v>0.19197707736389685</v>
      </c>
      <c r="DB156" s="39">
        <v>177</v>
      </c>
      <c r="DC156" s="18">
        <f t="shared" si="7"/>
        <v>11.439517403144324</v>
      </c>
      <c r="DD156" s="23">
        <f t="shared" si="6"/>
        <v>0.97201510160675486</v>
      </c>
      <c r="DE156" s="39">
        <v>39</v>
      </c>
      <c r="DF156" s="21">
        <v>0.92300000000000004</v>
      </c>
      <c r="DG156" s="21">
        <v>0</v>
      </c>
      <c r="DH156" s="21">
        <v>19.928000000000001</v>
      </c>
      <c r="DI156" s="21">
        <v>364.61599999999999</v>
      </c>
      <c r="DJ156" s="21">
        <v>191.233</v>
      </c>
      <c r="DK156" s="21">
        <v>127.76</v>
      </c>
      <c r="DL156" s="21">
        <v>195.465</v>
      </c>
      <c r="DM156" s="21">
        <v>132.71199999999999</v>
      </c>
      <c r="DN156" s="27">
        <v>33396.618137772886</v>
      </c>
      <c r="DO156" s="29">
        <v>31644.660114978946</v>
      </c>
      <c r="DP156" s="31">
        <v>19.419354838709676</v>
      </c>
      <c r="DQ156" s="23">
        <v>0.19354838709677419</v>
      </c>
      <c r="DR156" s="31">
        <v>29.506820000000008</v>
      </c>
      <c r="DS156" s="31">
        <v>1.00146</v>
      </c>
      <c r="DT156" s="22">
        <v>22.576923076923077</v>
      </c>
      <c r="DU156" s="22">
        <v>20</v>
      </c>
      <c r="DV156" s="22">
        <v>20.96153846153846</v>
      </c>
      <c r="DW156" s="22">
        <v>21.807692307692307</v>
      </c>
      <c r="DX156" s="22">
        <v>21.46153846153846</v>
      </c>
      <c r="DY156" s="22">
        <v>26</v>
      </c>
      <c r="DZ156" s="2"/>
      <c r="EA156" s="2"/>
      <c r="EB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R156" s="2"/>
    </row>
    <row r="157" spans="1:148" x14ac:dyDescent="0.2">
      <c r="A157" s="1">
        <v>2006</v>
      </c>
      <c r="B157" s="51">
        <v>61002</v>
      </c>
      <c r="C157" s="3" t="s">
        <v>115</v>
      </c>
      <c r="D157" s="4" t="s">
        <v>74</v>
      </c>
      <c r="E157" s="18">
        <v>204.19</v>
      </c>
      <c r="F157" s="4" t="s">
        <v>61</v>
      </c>
      <c r="G157" s="18">
        <v>708</v>
      </c>
      <c r="H157" s="40">
        <v>1400678.53</v>
      </c>
      <c r="I157" s="40">
        <v>134785.62</v>
      </c>
      <c r="J157" s="40">
        <v>2063222.54</v>
      </c>
      <c r="K157" s="40">
        <v>268511.15000000002</v>
      </c>
      <c r="L157" s="40">
        <v>503972.29</v>
      </c>
      <c r="M157" s="40">
        <v>0</v>
      </c>
      <c r="N157" s="40">
        <v>0</v>
      </c>
      <c r="O157" s="40">
        <v>0</v>
      </c>
      <c r="P157" s="40">
        <v>468031.85</v>
      </c>
      <c r="Q157" s="40">
        <v>0</v>
      </c>
      <c r="R157" s="40">
        <v>112995.69</v>
      </c>
      <c r="S157" s="40">
        <v>121490.57</v>
      </c>
      <c r="T157" s="40">
        <v>75423.53</v>
      </c>
      <c r="U157" s="40">
        <v>0</v>
      </c>
      <c r="V157" s="40">
        <v>0</v>
      </c>
      <c r="W157" s="40">
        <v>0</v>
      </c>
      <c r="X157" s="40">
        <v>1846172.78</v>
      </c>
      <c r="Y157" s="40">
        <v>112996</v>
      </c>
      <c r="Z157" s="40">
        <v>0</v>
      </c>
      <c r="AA157" s="44">
        <v>124594</v>
      </c>
      <c r="AB157" s="44">
        <v>4230</v>
      </c>
      <c r="AC157" s="40">
        <v>2064096.97</v>
      </c>
      <c r="AD157" s="40">
        <v>0</v>
      </c>
      <c r="AE157" s="40">
        <v>0</v>
      </c>
      <c r="AF157" s="40">
        <v>131027.21</v>
      </c>
      <c r="AG157" s="40">
        <v>0</v>
      </c>
      <c r="AH157" s="40">
        <v>0</v>
      </c>
      <c r="AI157" s="40">
        <v>414144.05</v>
      </c>
      <c r="AJ157" s="40">
        <v>33997.32</v>
      </c>
      <c r="AK157" s="40">
        <v>0</v>
      </c>
      <c r="AL157" s="40">
        <v>0</v>
      </c>
      <c r="AM157" s="40">
        <v>0</v>
      </c>
      <c r="AN157" s="40">
        <v>0</v>
      </c>
      <c r="AO157" s="40">
        <v>169254.76</v>
      </c>
      <c r="AP157" s="40">
        <v>384397.34</v>
      </c>
      <c r="AQ157" s="40">
        <v>156869.28</v>
      </c>
      <c r="AR157" s="40">
        <v>455889.83</v>
      </c>
      <c r="AS157" s="40">
        <v>0</v>
      </c>
      <c r="AT157" s="40">
        <v>0</v>
      </c>
      <c r="AU157" s="40">
        <v>0</v>
      </c>
      <c r="AV157" s="40">
        <v>130627.03</v>
      </c>
      <c r="AW157" s="40">
        <v>5482.47</v>
      </c>
      <c r="AX157" s="40">
        <v>1399</v>
      </c>
      <c r="AY157" s="40">
        <v>79903.3</v>
      </c>
      <c r="AZ157" s="40">
        <v>97280.25</v>
      </c>
      <c r="BA157" s="40">
        <v>0</v>
      </c>
      <c r="BB157" s="40">
        <v>0</v>
      </c>
      <c r="BC157" s="40">
        <v>0</v>
      </c>
      <c r="BD157" s="40">
        <v>1907.4</v>
      </c>
      <c r="BE157" s="40">
        <v>135917.87</v>
      </c>
      <c r="BF157" s="40">
        <v>45755.88</v>
      </c>
      <c r="BG157" s="40">
        <v>6821.86</v>
      </c>
      <c r="BH157" s="40">
        <v>0</v>
      </c>
      <c r="BI157" s="40">
        <v>0</v>
      </c>
      <c r="BJ157" s="40">
        <v>0</v>
      </c>
      <c r="BK157" s="40">
        <v>0</v>
      </c>
      <c r="BL157" s="40">
        <v>0</v>
      </c>
      <c r="BM157" s="40">
        <v>0</v>
      </c>
      <c r="BN157" s="40">
        <v>0</v>
      </c>
      <c r="BO157" s="40">
        <v>0</v>
      </c>
      <c r="BP157" s="40">
        <v>0</v>
      </c>
      <c r="BQ157" s="40">
        <v>0</v>
      </c>
      <c r="BR157" s="40">
        <v>0</v>
      </c>
      <c r="BS157" s="40">
        <v>0</v>
      </c>
      <c r="BT157" s="40">
        <v>0</v>
      </c>
      <c r="BU157" s="40">
        <v>4665.6603808459486</v>
      </c>
      <c r="BV157" s="40">
        <v>5345.4801380292874</v>
      </c>
      <c r="BW157" s="40">
        <v>825635.76</v>
      </c>
      <c r="BX157" s="40">
        <v>581017.59999999998</v>
      </c>
      <c r="BY157" s="40">
        <v>174534.28</v>
      </c>
      <c r="BZ157" s="40">
        <v>75301.62</v>
      </c>
      <c r="CA157" s="40">
        <v>327377.84999999998</v>
      </c>
      <c r="CB157" s="40">
        <v>341765</v>
      </c>
      <c r="CC157" s="40">
        <v>0</v>
      </c>
      <c r="CD157" s="40">
        <v>0</v>
      </c>
      <c r="CE157" s="40">
        <v>0</v>
      </c>
      <c r="CF157" s="40">
        <v>0</v>
      </c>
      <c r="CG157" s="40">
        <v>263920.05</v>
      </c>
      <c r="CH157" s="40">
        <v>277104.62</v>
      </c>
      <c r="CI157" s="26">
        <v>3.66</v>
      </c>
      <c r="CJ157" s="26">
        <v>4.8099999999999996</v>
      </c>
      <c r="CK157" s="26">
        <v>5.89</v>
      </c>
      <c r="CL157" s="26">
        <v>12.62</v>
      </c>
      <c r="CM157" s="26">
        <v>1.4</v>
      </c>
      <c r="CN157" s="26">
        <v>2</v>
      </c>
      <c r="CO157" s="26">
        <v>1.3</v>
      </c>
      <c r="CP157" s="26">
        <v>0.3</v>
      </c>
      <c r="CQ157" s="4" t="s">
        <v>243</v>
      </c>
      <c r="CR157" s="45">
        <v>162027090</v>
      </c>
      <c r="CS157" s="45">
        <v>1347448</v>
      </c>
      <c r="CT157" s="45">
        <v>69138254</v>
      </c>
      <c r="CU157" s="45">
        <v>30971087</v>
      </c>
      <c r="CV157" s="45">
        <v>78</v>
      </c>
      <c r="CW157" s="18">
        <v>714</v>
      </c>
      <c r="CX157" s="39">
        <v>69</v>
      </c>
      <c r="CY157" s="23">
        <v>5.479452054794498E-3</v>
      </c>
      <c r="CZ157" s="23">
        <v>0.17984083244518145</v>
      </c>
      <c r="DA157" s="23">
        <v>0.1092436974789916</v>
      </c>
      <c r="DB157" s="39">
        <v>313</v>
      </c>
      <c r="DC157" s="18">
        <f t="shared" si="7"/>
        <v>16.370758706710046</v>
      </c>
      <c r="DD157" s="23">
        <f t="shared" si="6"/>
        <v>0.96282678518872389</v>
      </c>
      <c r="DE157" s="39">
        <v>56</v>
      </c>
      <c r="DF157" s="21">
        <v>2.4430000000000001</v>
      </c>
      <c r="DG157" s="21">
        <v>0</v>
      </c>
      <c r="DH157" s="21">
        <v>12.603</v>
      </c>
      <c r="DI157" s="21">
        <v>685.63400000000001</v>
      </c>
      <c r="DJ157" s="21">
        <v>450.45699999999999</v>
      </c>
      <c r="DK157" s="21">
        <v>226.727</v>
      </c>
      <c r="DL157" s="21">
        <v>466.50599999999997</v>
      </c>
      <c r="DM157" s="21">
        <v>236.82300000000001</v>
      </c>
      <c r="DN157" s="27">
        <v>34405.37346079899</v>
      </c>
      <c r="DO157" s="29">
        <v>31789.865500980522</v>
      </c>
      <c r="DP157" s="31">
        <v>17.127659574468087</v>
      </c>
      <c r="DQ157" s="23">
        <v>0.36170212765957449</v>
      </c>
      <c r="DR157" s="31">
        <v>43.614350000000044</v>
      </c>
      <c r="DS157" s="31">
        <v>0</v>
      </c>
      <c r="DT157" s="22">
        <v>21.627450980392158</v>
      </c>
      <c r="DU157" s="22">
        <v>21.901960784313726</v>
      </c>
      <c r="DV157" s="22">
        <v>21.529411764705884</v>
      </c>
      <c r="DW157" s="22">
        <v>21.588235294117649</v>
      </c>
      <c r="DX157" s="22">
        <v>21.764705882352942</v>
      </c>
      <c r="DY157" s="22">
        <v>51</v>
      </c>
      <c r="DZ157" s="2"/>
      <c r="EA157" s="2"/>
      <c r="EB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R157" s="2"/>
    </row>
    <row r="158" spans="1:148" x14ac:dyDescent="0.2">
      <c r="A158" s="1">
        <v>2006</v>
      </c>
      <c r="B158" s="51">
        <v>61004</v>
      </c>
      <c r="C158" s="3" t="s">
        <v>226</v>
      </c>
      <c r="D158" s="4" t="s">
        <v>391</v>
      </c>
      <c r="E158" s="18">
        <v>49.31</v>
      </c>
      <c r="F158" s="4" t="s">
        <v>61</v>
      </c>
      <c r="G158" s="18">
        <v>0</v>
      </c>
      <c r="H158" s="40">
        <v>193664.98</v>
      </c>
      <c r="I158" s="40">
        <v>17152.14</v>
      </c>
      <c r="J158" s="40">
        <v>143684.5</v>
      </c>
      <c r="K158" s="40">
        <v>1500</v>
      </c>
      <c r="L158" s="40">
        <v>12963.61</v>
      </c>
      <c r="M158" s="40">
        <v>0</v>
      </c>
      <c r="N158" s="40">
        <v>0</v>
      </c>
      <c r="O158" s="40">
        <v>0</v>
      </c>
      <c r="P158" s="40">
        <v>467.11</v>
      </c>
      <c r="Q158" s="40">
        <v>0</v>
      </c>
      <c r="R158" s="40">
        <v>6</v>
      </c>
      <c r="S158" s="40">
        <v>0</v>
      </c>
      <c r="T158" s="40">
        <v>0</v>
      </c>
      <c r="U158" s="40">
        <v>0</v>
      </c>
      <c r="V158" s="40">
        <v>0</v>
      </c>
      <c r="W158" s="40">
        <v>0</v>
      </c>
      <c r="X158" s="40">
        <v>137092.85999999999</v>
      </c>
      <c r="Y158" s="40">
        <v>6</v>
      </c>
      <c r="Z158" s="40">
        <v>0</v>
      </c>
      <c r="AA158" s="44">
        <v>0</v>
      </c>
      <c r="AB158" s="44">
        <v>0</v>
      </c>
      <c r="AC158" s="40">
        <v>404188.74</v>
      </c>
      <c r="AD158" s="40">
        <v>0</v>
      </c>
      <c r="AE158" s="40">
        <v>0</v>
      </c>
      <c r="AF158" s="40">
        <v>7726.5</v>
      </c>
      <c r="AG158" s="40">
        <v>0</v>
      </c>
      <c r="AH158" s="40">
        <v>0</v>
      </c>
      <c r="AI158" s="40">
        <v>41761.46</v>
      </c>
      <c r="AJ158" s="40">
        <v>0</v>
      </c>
      <c r="AK158" s="40">
        <v>0</v>
      </c>
      <c r="AL158" s="40">
        <v>0</v>
      </c>
      <c r="AM158" s="40">
        <v>0</v>
      </c>
      <c r="AN158" s="40">
        <v>0</v>
      </c>
      <c r="AO158" s="40">
        <v>0</v>
      </c>
      <c r="AP158" s="40">
        <v>3900.88</v>
      </c>
      <c r="AQ158" s="40">
        <v>0</v>
      </c>
      <c r="AR158" s="40">
        <v>1500</v>
      </c>
      <c r="AS158" s="40">
        <v>0</v>
      </c>
      <c r="AT158" s="40">
        <v>0</v>
      </c>
      <c r="AU158" s="40">
        <v>0</v>
      </c>
      <c r="AV158" s="40">
        <v>0</v>
      </c>
      <c r="AW158" s="40">
        <v>0</v>
      </c>
      <c r="AX158" s="40">
        <v>0</v>
      </c>
      <c r="AY158" s="40">
        <v>0</v>
      </c>
      <c r="AZ158" s="40">
        <v>0</v>
      </c>
      <c r="BA158" s="40">
        <v>0</v>
      </c>
      <c r="BB158" s="40">
        <v>0</v>
      </c>
      <c r="BC158" s="40">
        <v>0</v>
      </c>
      <c r="BD158" s="40">
        <v>0</v>
      </c>
      <c r="BE158" s="40">
        <v>0</v>
      </c>
      <c r="BF158" s="40">
        <v>0</v>
      </c>
      <c r="BG158" s="40">
        <v>0</v>
      </c>
      <c r="BH158" s="40">
        <v>0</v>
      </c>
      <c r="BI158" s="40">
        <v>0</v>
      </c>
      <c r="BJ158" s="40">
        <v>0</v>
      </c>
      <c r="BK158" s="40">
        <v>0</v>
      </c>
      <c r="BL158" s="40">
        <v>0</v>
      </c>
      <c r="BM158" s="40">
        <v>0</v>
      </c>
      <c r="BN158" s="40">
        <v>0</v>
      </c>
      <c r="BO158" s="40">
        <v>0</v>
      </c>
      <c r="BP158" s="40">
        <v>0</v>
      </c>
      <c r="BQ158" s="40">
        <v>0</v>
      </c>
      <c r="BR158" s="40">
        <v>0</v>
      </c>
      <c r="BS158" s="40">
        <v>0</v>
      </c>
      <c r="BT158" s="40">
        <v>0</v>
      </c>
      <c r="BU158" s="40">
        <v>0</v>
      </c>
      <c r="BV158" s="40">
        <v>0</v>
      </c>
      <c r="BW158" s="40">
        <v>99139.79</v>
      </c>
      <c r="BX158" s="40">
        <v>52706.07</v>
      </c>
      <c r="BY158" s="40">
        <v>-8.69</v>
      </c>
      <c r="BZ158" s="40" t="s">
        <v>0</v>
      </c>
      <c r="CA158" s="40">
        <v>0</v>
      </c>
      <c r="CB158" s="40">
        <v>0</v>
      </c>
      <c r="CC158" s="40">
        <v>0</v>
      </c>
      <c r="CD158" s="40">
        <v>0</v>
      </c>
      <c r="CE158" s="40">
        <v>0</v>
      </c>
      <c r="CF158" s="40">
        <v>0</v>
      </c>
      <c r="CG158" s="40">
        <v>0</v>
      </c>
      <c r="CH158" s="40">
        <v>0</v>
      </c>
      <c r="CI158" s="26">
        <v>3.19</v>
      </c>
      <c r="CJ158" s="26">
        <v>4.1900000000000004</v>
      </c>
      <c r="CK158" s="26">
        <v>5.13</v>
      </c>
      <c r="CL158" s="26">
        <v>11</v>
      </c>
      <c r="CM158" s="26">
        <v>0.01</v>
      </c>
      <c r="CN158" s="26">
        <v>0.22</v>
      </c>
      <c r="CO158" s="26">
        <v>0</v>
      </c>
      <c r="CP158" s="26">
        <v>0</v>
      </c>
      <c r="CQ158" s="4"/>
      <c r="CR158" s="45">
        <v>38785398</v>
      </c>
      <c r="CS158" s="45">
        <v>87045</v>
      </c>
      <c r="CT158" s="45">
        <v>5965779</v>
      </c>
      <c r="CU158" s="45">
        <v>1663559</v>
      </c>
      <c r="CV158" s="45">
        <v>5</v>
      </c>
      <c r="CW158" s="18">
        <v>0</v>
      </c>
      <c r="CX158" s="39">
        <v>0</v>
      </c>
      <c r="CY158" s="23">
        <v>0</v>
      </c>
      <c r="CZ158" s="23">
        <v>0</v>
      </c>
      <c r="DA158" s="23" t="e">
        <v>#DIV/0!</v>
      </c>
      <c r="DB158" s="39">
        <v>0</v>
      </c>
      <c r="DC158" s="18">
        <v>0</v>
      </c>
      <c r="DD158" s="23">
        <v>0</v>
      </c>
      <c r="DE158" s="39">
        <v>0</v>
      </c>
      <c r="DF158" s="21">
        <v>0</v>
      </c>
      <c r="DG158" s="21">
        <v>67.988</v>
      </c>
      <c r="DH158" s="21">
        <v>0</v>
      </c>
      <c r="DI158" s="21">
        <v>81.585999999999999</v>
      </c>
      <c r="DJ158" s="21">
        <v>0.99399999999999999</v>
      </c>
      <c r="DK158" s="21">
        <v>0</v>
      </c>
      <c r="DL158" s="21">
        <v>1</v>
      </c>
      <c r="DM158" s="21">
        <v>0</v>
      </c>
      <c r="DN158" s="27">
        <v>0</v>
      </c>
      <c r="DO158" s="29">
        <v>0</v>
      </c>
      <c r="DP158" s="31">
        <v>0</v>
      </c>
      <c r="DQ158" s="23">
        <v>0</v>
      </c>
      <c r="DR158" s="31">
        <v>0</v>
      </c>
      <c r="DS158" s="31">
        <v>0</v>
      </c>
      <c r="DT158" s="22"/>
      <c r="DU158" s="22"/>
      <c r="DY158" s="22">
        <v>0</v>
      </c>
      <c r="DZ158" s="2"/>
      <c r="EA158" s="2"/>
      <c r="EB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R158" s="2"/>
    </row>
    <row r="159" spans="1:148" x14ac:dyDescent="0.2">
      <c r="A159" s="1">
        <v>2006</v>
      </c>
      <c r="B159" s="51">
        <v>61005</v>
      </c>
      <c r="C159" s="3" t="s">
        <v>227</v>
      </c>
      <c r="D159" s="4" t="s">
        <v>392</v>
      </c>
      <c r="E159" s="18">
        <v>20.55</v>
      </c>
      <c r="F159" s="4" t="s">
        <v>61</v>
      </c>
      <c r="G159" s="18">
        <v>0</v>
      </c>
      <c r="H159" s="40">
        <v>81842.33</v>
      </c>
      <c r="I159" s="40">
        <v>0</v>
      </c>
      <c r="J159" s="40">
        <v>3171.73</v>
      </c>
      <c r="K159" s="40">
        <v>0</v>
      </c>
      <c r="L159" s="40">
        <v>0</v>
      </c>
      <c r="M159" s="40">
        <v>0</v>
      </c>
      <c r="N159" s="40">
        <v>0</v>
      </c>
      <c r="O159" s="40">
        <v>0</v>
      </c>
      <c r="P159" s="40">
        <v>489.72</v>
      </c>
      <c r="Q159" s="40">
        <v>0</v>
      </c>
      <c r="R159" s="40">
        <v>0</v>
      </c>
      <c r="S159" s="40">
        <v>0</v>
      </c>
      <c r="T159" s="40">
        <v>0</v>
      </c>
      <c r="U159" s="40">
        <v>0</v>
      </c>
      <c r="V159" s="40">
        <v>0</v>
      </c>
      <c r="W159" s="40">
        <v>0</v>
      </c>
      <c r="X159" s="40">
        <v>0</v>
      </c>
      <c r="Y159" s="40">
        <v>0</v>
      </c>
      <c r="Z159" s="40">
        <v>0</v>
      </c>
      <c r="AA159" s="44">
        <v>0</v>
      </c>
      <c r="AB159" s="44">
        <v>0</v>
      </c>
      <c r="AC159" s="40">
        <v>116977.82</v>
      </c>
      <c r="AD159" s="40">
        <v>0</v>
      </c>
      <c r="AE159" s="40">
        <v>0</v>
      </c>
      <c r="AF159" s="40">
        <v>0</v>
      </c>
      <c r="AG159" s="40">
        <v>0</v>
      </c>
      <c r="AH159" s="40">
        <v>0</v>
      </c>
      <c r="AI159" s="40">
        <v>8035.36</v>
      </c>
      <c r="AJ159" s="40">
        <v>0</v>
      </c>
      <c r="AK159" s="40">
        <v>0</v>
      </c>
      <c r="AL159" s="40">
        <v>0</v>
      </c>
      <c r="AM159" s="40">
        <v>0</v>
      </c>
      <c r="AN159" s="40">
        <v>0</v>
      </c>
      <c r="AO159" s="40">
        <v>0</v>
      </c>
      <c r="AP159" s="40">
        <v>0</v>
      </c>
      <c r="AQ159" s="40">
        <v>0</v>
      </c>
      <c r="AR159" s="40">
        <v>0</v>
      </c>
      <c r="AS159" s="40">
        <v>0</v>
      </c>
      <c r="AT159" s="40">
        <v>0</v>
      </c>
      <c r="AU159" s="40">
        <v>0</v>
      </c>
      <c r="AV159" s="40">
        <v>0</v>
      </c>
      <c r="AW159" s="40">
        <v>0</v>
      </c>
      <c r="AX159" s="40">
        <v>0</v>
      </c>
      <c r="AY159" s="40">
        <v>0</v>
      </c>
      <c r="AZ159" s="40">
        <v>0</v>
      </c>
      <c r="BA159" s="40">
        <v>0</v>
      </c>
      <c r="BB159" s="40">
        <v>0</v>
      </c>
      <c r="BC159" s="40">
        <v>0</v>
      </c>
      <c r="BD159" s="40">
        <v>0</v>
      </c>
      <c r="BE159" s="40">
        <v>0</v>
      </c>
      <c r="BF159" s="40">
        <v>0</v>
      </c>
      <c r="BG159" s="40">
        <v>0</v>
      </c>
      <c r="BH159" s="40">
        <v>0</v>
      </c>
      <c r="BI159" s="40">
        <v>0</v>
      </c>
      <c r="BJ159" s="40">
        <v>0</v>
      </c>
      <c r="BK159" s="40">
        <v>0</v>
      </c>
      <c r="BL159" s="40">
        <v>0</v>
      </c>
      <c r="BM159" s="40">
        <v>0</v>
      </c>
      <c r="BN159" s="40">
        <v>0</v>
      </c>
      <c r="BO159" s="40">
        <v>0</v>
      </c>
      <c r="BP159" s="40">
        <v>0</v>
      </c>
      <c r="BQ159" s="40">
        <v>0</v>
      </c>
      <c r="BR159" s="40">
        <v>0</v>
      </c>
      <c r="BS159" s="40">
        <v>0</v>
      </c>
      <c r="BT159" s="40">
        <v>0</v>
      </c>
      <c r="BU159" s="40">
        <v>0</v>
      </c>
      <c r="BV159" s="40">
        <v>0</v>
      </c>
      <c r="BW159" s="40">
        <v>226915.3</v>
      </c>
      <c r="BX159" s="40">
        <v>0</v>
      </c>
      <c r="BY159" s="40">
        <v>23389.34</v>
      </c>
      <c r="BZ159" s="40" t="s">
        <v>0</v>
      </c>
      <c r="CA159" s="40">
        <v>0</v>
      </c>
      <c r="CB159" s="40">
        <v>716546.88</v>
      </c>
      <c r="CC159" s="40">
        <v>0</v>
      </c>
      <c r="CD159" s="40">
        <v>0</v>
      </c>
      <c r="CE159" s="40">
        <v>0</v>
      </c>
      <c r="CF159" s="40">
        <v>0</v>
      </c>
      <c r="CG159" s="40">
        <v>0</v>
      </c>
      <c r="CH159" s="40">
        <v>274805.78000000003</v>
      </c>
      <c r="CI159" s="26">
        <v>2.74</v>
      </c>
      <c r="CJ159" s="26">
        <v>3.6</v>
      </c>
      <c r="CK159" s="26">
        <v>4.41</v>
      </c>
      <c r="CL159" s="26">
        <v>9.4499999999999993</v>
      </c>
      <c r="CM159" s="26">
        <v>0.02</v>
      </c>
      <c r="CN159" s="26">
        <v>0</v>
      </c>
      <c r="CO159" s="26">
        <v>0</v>
      </c>
      <c r="CP159" s="26">
        <v>0</v>
      </c>
      <c r="CQ159" s="4"/>
      <c r="CR159" s="45">
        <v>17289267</v>
      </c>
      <c r="CS159" s="45">
        <v>177982</v>
      </c>
      <c r="CT159" s="45">
        <v>2093146</v>
      </c>
      <c r="CU159" s="45">
        <v>881688</v>
      </c>
      <c r="CV159" s="45">
        <v>0</v>
      </c>
      <c r="CW159" s="18">
        <v>0</v>
      </c>
      <c r="CX159" s="39">
        <v>0</v>
      </c>
      <c r="CY159" s="23">
        <v>0</v>
      </c>
      <c r="CZ159" s="23">
        <v>0</v>
      </c>
      <c r="DA159" s="23" t="e">
        <v>#DIV/0!</v>
      </c>
      <c r="DB159" s="39">
        <v>0</v>
      </c>
      <c r="DC159" s="18">
        <v>0</v>
      </c>
      <c r="DD159" s="23">
        <v>0</v>
      </c>
      <c r="DE159" s="39">
        <v>4</v>
      </c>
      <c r="DF159" s="21">
        <v>0</v>
      </c>
      <c r="DG159" s="21">
        <v>22</v>
      </c>
      <c r="DH159" s="21">
        <v>0</v>
      </c>
      <c r="DI159" s="21">
        <v>26.4</v>
      </c>
      <c r="DJ159" s="21">
        <v>12.82</v>
      </c>
      <c r="DK159" s="21">
        <v>8.4329999999999998</v>
      </c>
      <c r="DL159" s="21">
        <v>13</v>
      </c>
      <c r="DM159" s="21">
        <v>9</v>
      </c>
      <c r="DN159" s="27">
        <v>0</v>
      </c>
      <c r="DO159" s="29">
        <v>0</v>
      </c>
      <c r="DP159" s="31">
        <v>0</v>
      </c>
      <c r="DQ159" s="23">
        <v>0</v>
      </c>
      <c r="DR159" s="31">
        <v>0</v>
      </c>
      <c r="DS159" s="31">
        <v>0</v>
      </c>
      <c r="DT159" s="22"/>
      <c r="DU159" s="22"/>
      <c r="DY159" s="22">
        <v>0</v>
      </c>
      <c r="DZ159" s="2"/>
      <c r="EA159" s="2"/>
      <c r="EB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R159" s="2"/>
    </row>
    <row r="160" spans="1:148" x14ac:dyDescent="0.2">
      <c r="A160" s="1">
        <v>2006</v>
      </c>
      <c r="B160" s="51">
        <v>61007</v>
      </c>
      <c r="C160" s="3" t="s">
        <v>228</v>
      </c>
      <c r="D160" s="4" t="s">
        <v>393</v>
      </c>
      <c r="E160" s="18">
        <v>166.49</v>
      </c>
      <c r="F160" s="4" t="s">
        <v>61</v>
      </c>
      <c r="G160" s="18">
        <v>686</v>
      </c>
      <c r="H160" s="40">
        <v>1420521.68</v>
      </c>
      <c r="I160" s="40">
        <v>214366.43</v>
      </c>
      <c r="J160" s="40">
        <v>1792156.63</v>
      </c>
      <c r="K160" s="40">
        <v>146591.37</v>
      </c>
      <c r="L160" s="40">
        <v>389301.88</v>
      </c>
      <c r="M160" s="40">
        <v>0</v>
      </c>
      <c r="N160" s="40">
        <v>0</v>
      </c>
      <c r="O160" s="40">
        <v>0</v>
      </c>
      <c r="P160" s="40">
        <v>356967.25</v>
      </c>
      <c r="Q160" s="40">
        <v>0</v>
      </c>
      <c r="R160" s="40">
        <v>130687</v>
      </c>
      <c r="S160" s="40">
        <v>141648.79999999999</v>
      </c>
      <c r="T160" s="40">
        <v>80398.259999999995</v>
      </c>
      <c r="U160" s="40">
        <v>0</v>
      </c>
      <c r="V160" s="40">
        <v>0</v>
      </c>
      <c r="W160" s="40">
        <v>0</v>
      </c>
      <c r="X160" s="40">
        <v>1729957.12</v>
      </c>
      <c r="Y160" s="40">
        <v>130687</v>
      </c>
      <c r="Z160" s="40">
        <v>0</v>
      </c>
      <c r="AA160" s="44">
        <v>130599</v>
      </c>
      <c r="AB160" s="44">
        <v>7632</v>
      </c>
      <c r="AC160" s="40">
        <v>1979873.62</v>
      </c>
      <c r="AD160" s="40">
        <v>0</v>
      </c>
      <c r="AE160" s="40">
        <v>0</v>
      </c>
      <c r="AF160" s="40">
        <v>67305.64</v>
      </c>
      <c r="AG160" s="40">
        <v>0</v>
      </c>
      <c r="AH160" s="40">
        <v>0</v>
      </c>
      <c r="AI160" s="40">
        <v>362931.39</v>
      </c>
      <c r="AJ160" s="40">
        <v>38833.99</v>
      </c>
      <c r="AK160" s="40">
        <v>0</v>
      </c>
      <c r="AL160" s="40">
        <v>0</v>
      </c>
      <c r="AM160" s="40">
        <v>0</v>
      </c>
      <c r="AN160" s="40">
        <v>0</v>
      </c>
      <c r="AO160" s="40">
        <v>221603.8</v>
      </c>
      <c r="AP160" s="40">
        <v>398622.7</v>
      </c>
      <c r="AQ160" s="40">
        <v>139653.25</v>
      </c>
      <c r="AR160" s="40">
        <v>508004.16</v>
      </c>
      <c r="AS160" s="40">
        <v>0</v>
      </c>
      <c r="AT160" s="40">
        <v>0</v>
      </c>
      <c r="AU160" s="40">
        <v>0</v>
      </c>
      <c r="AV160" s="40">
        <v>237894.76</v>
      </c>
      <c r="AW160" s="40">
        <v>115580.17</v>
      </c>
      <c r="AX160" s="40">
        <v>0</v>
      </c>
      <c r="AY160" s="40">
        <v>26690.18</v>
      </c>
      <c r="AZ160" s="40">
        <v>114194.51</v>
      </c>
      <c r="BA160" s="40">
        <v>0</v>
      </c>
      <c r="BB160" s="40">
        <v>0</v>
      </c>
      <c r="BC160" s="40">
        <v>0</v>
      </c>
      <c r="BD160" s="40">
        <v>18688.53</v>
      </c>
      <c r="BE160" s="40">
        <v>123975.83</v>
      </c>
      <c r="BF160" s="40">
        <v>33506.82</v>
      </c>
      <c r="BG160" s="40">
        <v>5961.28</v>
      </c>
      <c r="BH160" s="40">
        <v>4978.13</v>
      </c>
      <c r="BI160" s="40">
        <v>0</v>
      </c>
      <c r="BJ160" s="40">
        <v>0</v>
      </c>
      <c r="BK160" s="40">
        <v>0</v>
      </c>
      <c r="BL160" s="40">
        <v>0</v>
      </c>
      <c r="BM160" s="40">
        <v>0</v>
      </c>
      <c r="BN160" s="40">
        <v>0</v>
      </c>
      <c r="BO160" s="40">
        <v>0</v>
      </c>
      <c r="BP160" s="40">
        <v>0</v>
      </c>
      <c r="BQ160" s="40">
        <v>0</v>
      </c>
      <c r="BR160" s="40">
        <v>0</v>
      </c>
      <c r="BS160" s="40">
        <v>0</v>
      </c>
      <c r="BT160" s="40">
        <v>0</v>
      </c>
      <c r="BU160" s="40">
        <v>5014.7749938274364</v>
      </c>
      <c r="BV160" s="40">
        <v>5759.3420697362471</v>
      </c>
      <c r="BW160" s="40">
        <v>1075380.43</v>
      </c>
      <c r="BX160" s="40">
        <v>171941.84</v>
      </c>
      <c r="BY160" s="40">
        <v>180986.66</v>
      </c>
      <c r="BZ160" s="40">
        <v>249731.32</v>
      </c>
      <c r="CA160" s="40">
        <v>718159.93</v>
      </c>
      <c r="CB160" s="40">
        <v>0</v>
      </c>
      <c r="CC160" s="40">
        <v>0</v>
      </c>
      <c r="CD160" s="40">
        <v>0</v>
      </c>
      <c r="CE160" s="40">
        <v>0</v>
      </c>
      <c r="CF160" s="40">
        <v>0</v>
      </c>
      <c r="CG160" s="40">
        <v>283305.11</v>
      </c>
      <c r="CH160" s="40">
        <v>0</v>
      </c>
      <c r="CI160" s="26">
        <v>3.19</v>
      </c>
      <c r="CJ160" s="26">
        <v>4.1900000000000004</v>
      </c>
      <c r="CK160" s="26">
        <v>5.13</v>
      </c>
      <c r="CL160" s="26">
        <v>11</v>
      </c>
      <c r="CM160" s="26">
        <v>1.4</v>
      </c>
      <c r="CN160" s="26">
        <v>1.46</v>
      </c>
      <c r="CO160" s="26">
        <v>2.73</v>
      </c>
      <c r="CP160" s="26">
        <v>0.3</v>
      </c>
      <c r="CQ160" s="4"/>
      <c r="CR160" s="45">
        <v>141617695</v>
      </c>
      <c r="CS160" s="45">
        <v>640344</v>
      </c>
      <c r="CT160" s="45">
        <v>85969436</v>
      </c>
      <c r="CU160" s="45">
        <v>31462761</v>
      </c>
      <c r="CV160" s="45">
        <v>69</v>
      </c>
      <c r="CW160" s="18">
        <v>699</v>
      </c>
      <c r="CX160" s="39">
        <v>13</v>
      </c>
      <c r="CY160" s="23">
        <v>2.8571428571428914E-3</v>
      </c>
      <c r="CZ160" s="23">
        <v>0.17332362930616205</v>
      </c>
      <c r="DA160" s="23">
        <v>9.8712446351931327E-2</v>
      </c>
      <c r="DB160" s="39">
        <v>344</v>
      </c>
      <c r="DC160" s="18">
        <f t="shared" ref="DC160:DC170" si="8">CW160/(DR160+DS160)</f>
        <v>16.019309340884483</v>
      </c>
      <c r="DD160" s="23">
        <f t="shared" si="6"/>
        <v>0.9744131933461303</v>
      </c>
      <c r="DE160" s="39">
        <v>44</v>
      </c>
      <c r="DF160" s="21">
        <v>1</v>
      </c>
      <c r="DG160" s="21">
        <v>0</v>
      </c>
      <c r="DH160" s="21">
        <v>12.688000000000001</v>
      </c>
      <c r="DI160" s="21">
        <v>691.59299999999996</v>
      </c>
      <c r="DJ160" s="21">
        <v>454.24</v>
      </c>
      <c r="DK160" s="21">
        <v>220.39400000000001</v>
      </c>
      <c r="DL160" s="21">
        <v>465.38900000000001</v>
      </c>
      <c r="DM160" s="21">
        <v>226.96</v>
      </c>
      <c r="DN160" s="27">
        <v>32544.750937553566</v>
      </c>
      <c r="DO160" s="29">
        <v>32583.219347342914</v>
      </c>
      <c r="DP160" s="31">
        <v>15.318181818181818</v>
      </c>
      <c r="DQ160" s="23">
        <v>0.18181818181818182</v>
      </c>
      <c r="DR160" s="31">
        <v>43.634840000000004</v>
      </c>
      <c r="DS160" s="31">
        <v>0</v>
      </c>
      <c r="DT160" s="22">
        <v>22.242424242424242</v>
      </c>
      <c r="DU160" s="22">
        <v>23.515151515151516</v>
      </c>
      <c r="DV160" s="22">
        <v>21.575757575757574</v>
      </c>
      <c r="DW160" s="22">
        <v>22.878787878787879</v>
      </c>
      <c r="DX160" s="22">
        <v>22.727272727272727</v>
      </c>
      <c r="DY160" s="22">
        <v>33</v>
      </c>
      <c r="DZ160" s="2"/>
      <c r="EA160" s="2"/>
      <c r="EB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R160" s="2"/>
    </row>
    <row r="161" spans="1:148" x14ac:dyDescent="0.2">
      <c r="A161" s="1">
        <v>2006</v>
      </c>
      <c r="B161" s="51">
        <v>61008</v>
      </c>
      <c r="C161" s="3" t="s">
        <v>149</v>
      </c>
      <c r="D161" s="4" t="s">
        <v>394</v>
      </c>
      <c r="E161" s="18">
        <v>29.56</v>
      </c>
      <c r="F161" s="4" t="s">
        <v>61</v>
      </c>
      <c r="G161" s="18">
        <v>925</v>
      </c>
      <c r="H161" s="40">
        <v>3838358.95</v>
      </c>
      <c r="I161" s="40">
        <v>239623.57</v>
      </c>
      <c r="J161" s="40">
        <v>784292.15</v>
      </c>
      <c r="K161" s="40">
        <v>181013.57</v>
      </c>
      <c r="L161" s="40">
        <v>572579.72</v>
      </c>
      <c r="M161" s="40">
        <v>0</v>
      </c>
      <c r="N161" s="40">
        <v>0</v>
      </c>
      <c r="O161" s="40">
        <v>0</v>
      </c>
      <c r="P161" s="40">
        <v>486255.93</v>
      </c>
      <c r="Q161" s="40">
        <v>0</v>
      </c>
      <c r="R161" s="40">
        <v>0</v>
      </c>
      <c r="S161" s="40">
        <v>167179.1</v>
      </c>
      <c r="T161" s="40">
        <v>117758.44</v>
      </c>
      <c r="U161" s="40">
        <v>0</v>
      </c>
      <c r="V161" s="40">
        <v>0</v>
      </c>
      <c r="W161" s="40">
        <v>0</v>
      </c>
      <c r="X161" s="40">
        <v>708283.09</v>
      </c>
      <c r="Y161" s="40">
        <v>0</v>
      </c>
      <c r="Z161" s="40">
        <v>0</v>
      </c>
      <c r="AA161" s="44">
        <v>154673</v>
      </c>
      <c r="AB161" s="44">
        <v>6253</v>
      </c>
      <c r="AC161" s="40">
        <v>2603804.15</v>
      </c>
      <c r="AD161" s="40">
        <v>0</v>
      </c>
      <c r="AE161" s="40">
        <v>0</v>
      </c>
      <c r="AF161" s="40">
        <v>31413.68</v>
      </c>
      <c r="AG161" s="40">
        <v>0</v>
      </c>
      <c r="AH161" s="40">
        <v>0</v>
      </c>
      <c r="AI161" s="40">
        <v>577555.46</v>
      </c>
      <c r="AJ161" s="40">
        <v>58139.53</v>
      </c>
      <c r="AK161" s="40">
        <v>0</v>
      </c>
      <c r="AL161" s="40">
        <v>100000</v>
      </c>
      <c r="AM161" s="40">
        <v>0</v>
      </c>
      <c r="AN161" s="40">
        <v>0</v>
      </c>
      <c r="AO161" s="40">
        <v>491072.94</v>
      </c>
      <c r="AP161" s="40">
        <v>552737.27</v>
      </c>
      <c r="AQ161" s="40">
        <v>254341.43</v>
      </c>
      <c r="AR161" s="40">
        <v>775071.16</v>
      </c>
      <c r="AS161" s="40">
        <v>0</v>
      </c>
      <c r="AT161" s="40">
        <v>0</v>
      </c>
      <c r="AU161" s="40">
        <v>0</v>
      </c>
      <c r="AV161" s="40">
        <v>288862.14</v>
      </c>
      <c r="AW161" s="40">
        <v>154374.95000000001</v>
      </c>
      <c r="AX161" s="40">
        <v>19386.71</v>
      </c>
      <c r="AY161" s="40">
        <v>3130.5</v>
      </c>
      <c r="AZ161" s="40">
        <v>167840.59</v>
      </c>
      <c r="BA161" s="40">
        <v>0</v>
      </c>
      <c r="BB161" s="40">
        <v>0</v>
      </c>
      <c r="BC161" s="40">
        <v>0</v>
      </c>
      <c r="BD161" s="40">
        <v>21840.67</v>
      </c>
      <c r="BE161" s="40">
        <v>77132.899999999994</v>
      </c>
      <c r="BF161" s="40">
        <v>43319.41</v>
      </c>
      <c r="BG161" s="40">
        <v>0</v>
      </c>
      <c r="BH161" s="40">
        <v>0</v>
      </c>
      <c r="BI161" s="40">
        <v>0</v>
      </c>
      <c r="BJ161" s="40">
        <v>0</v>
      </c>
      <c r="BK161" s="40">
        <v>0</v>
      </c>
      <c r="BL161" s="40">
        <v>0</v>
      </c>
      <c r="BM161" s="40">
        <v>0</v>
      </c>
      <c r="BN161" s="40">
        <v>0</v>
      </c>
      <c r="BO161" s="40">
        <v>0</v>
      </c>
      <c r="BP161" s="40">
        <v>0</v>
      </c>
      <c r="BQ161" s="40">
        <v>0</v>
      </c>
      <c r="BR161" s="40">
        <v>0</v>
      </c>
      <c r="BS161" s="40">
        <v>0</v>
      </c>
      <c r="BT161" s="40">
        <v>0</v>
      </c>
      <c r="BU161" s="40">
        <v>5372.0016724325569</v>
      </c>
      <c r="BV161" s="40">
        <v>6193.6728284880392</v>
      </c>
      <c r="BW161" s="40">
        <v>1467575.97</v>
      </c>
      <c r="BX161" s="40">
        <v>124795.02</v>
      </c>
      <c r="BY161" s="40">
        <v>212273.84</v>
      </c>
      <c r="BZ161" s="40">
        <v>78859.03</v>
      </c>
      <c r="CA161" s="40">
        <v>1206191.6100000001</v>
      </c>
      <c r="CB161" s="40">
        <v>1185766.25</v>
      </c>
      <c r="CC161" s="40">
        <v>0</v>
      </c>
      <c r="CD161" s="40">
        <v>0</v>
      </c>
      <c r="CE161" s="40">
        <v>0</v>
      </c>
      <c r="CF161" s="40">
        <v>0</v>
      </c>
      <c r="CG161" s="40">
        <v>401800.66</v>
      </c>
      <c r="CH161" s="40">
        <v>414734.36</v>
      </c>
      <c r="CI161" s="26">
        <v>3.84</v>
      </c>
      <c r="CJ161" s="26">
        <v>5.04</v>
      </c>
      <c r="CK161" s="26">
        <v>6.18</v>
      </c>
      <c r="CL161" s="26">
        <v>13.24</v>
      </c>
      <c r="CM161" s="26">
        <v>1.2</v>
      </c>
      <c r="CN161" s="26">
        <v>1.55</v>
      </c>
      <c r="CO161" s="26">
        <v>3.02</v>
      </c>
      <c r="CP161" s="26">
        <v>0.3</v>
      </c>
      <c r="CQ161" s="4" t="s">
        <v>243</v>
      </c>
      <c r="CR161" s="45">
        <v>15199953</v>
      </c>
      <c r="CS161" s="45">
        <v>162074</v>
      </c>
      <c r="CT161" s="45">
        <v>233238551</v>
      </c>
      <c r="CU161" s="45">
        <v>153658487</v>
      </c>
      <c r="CV161" s="45">
        <v>120</v>
      </c>
      <c r="CW161" s="18">
        <v>935</v>
      </c>
      <c r="CX161" s="39">
        <v>52</v>
      </c>
      <c r="CY161" s="23">
        <v>1.2135922330097082E-2</v>
      </c>
      <c r="CZ161" s="23">
        <v>0.13150576526157021</v>
      </c>
      <c r="DA161" s="23">
        <v>0.12834224598930483</v>
      </c>
      <c r="DB161" s="39">
        <v>452</v>
      </c>
      <c r="DC161" s="18">
        <f t="shared" si="8"/>
        <v>14.000956856837597</v>
      </c>
      <c r="DD161" s="23">
        <f t="shared" si="6"/>
        <v>0.96534624546463554</v>
      </c>
      <c r="DE161" s="39">
        <v>51</v>
      </c>
      <c r="DF161" s="21">
        <v>0</v>
      </c>
      <c r="DG161" s="21">
        <v>0</v>
      </c>
      <c r="DH161" s="21">
        <v>0</v>
      </c>
      <c r="DI161" s="21">
        <v>924.40200000000004</v>
      </c>
      <c r="DJ161" s="21">
        <v>663.59199999999998</v>
      </c>
      <c r="DK161" s="21">
        <v>228.77600000000001</v>
      </c>
      <c r="DL161" s="21">
        <v>683.77099999999996</v>
      </c>
      <c r="DM161" s="21">
        <v>240.631</v>
      </c>
      <c r="DN161" s="27">
        <v>32731.646579910652</v>
      </c>
      <c r="DO161" s="29">
        <v>35272.407185185926</v>
      </c>
      <c r="DP161" s="31">
        <v>10.397058823529411</v>
      </c>
      <c r="DQ161" s="23">
        <v>0.3235294117647059</v>
      </c>
      <c r="DR161" s="31">
        <v>66.781149999999997</v>
      </c>
      <c r="DS161" s="31">
        <v>0</v>
      </c>
      <c r="DT161" s="22">
        <v>20.969696969696969</v>
      </c>
      <c r="DU161" s="22">
        <v>21.272727272727273</v>
      </c>
      <c r="DV161" s="22">
        <v>20.757575757575758</v>
      </c>
      <c r="DW161" s="22">
        <v>21.969696969696969</v>
      </c>
      <c r="DX161" s="22">
        <v>21.333333333333332</v>
      </c>
      <c r="DY161" s="22">
        <v>33</v>
      </c>
      <c r="DZ161" s="2"/>
      <c r="EA161" s="2"/>
      <c r="EB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R161" s="2"/>
    </row>
    <row r="162" spans="1:148" x14ac:dyDescent="0.2">
      <c r="A162" s="1">
        <v>2006</v>
      </c>
      <c r="B162" s="51">
        <v>62003</v>
      </c>
      <c r="C162" s="3" t="s">
        <v>150</v>
      </c>
      <c r="D162" s="4" t="s">
        <v>395</v>
      </c>
      <c r="E162" s="18">
        <v>66.540000000000006</v>
      </c>
      <c r="F162" s="4" t="s">
        <v>62</v>
      </c>
      <c r="G162" s="18">
        <v>612</v>
      </c>
      <c r="H162" s="40">
        <v>963151.53</v>
      </c>
      <c r="I162" s="40">
        <v>66553.210000000006</v>
      </c>
      <c r="J162" s="40">
        <v>2022394.99</v>
      </c>
      <c r="K162" s="40">
        <v>441163.46</v>
      </c>
      <c r="L162" s="40">
        <v>234463.89</v>
      </c>
      <c r="M162" s="40">
        <v>0</v>
      </c>
      <c r="N162" s="40">
        <v>0</v>
      </c>
      <c r="O162" s="40">
        <v>0</v>
      </c>
      <c r="P162" s="40">
        <v>107663.43</v>
      </c>
      <c r="Q162" s="40">
        <v>0</v>
      </c>
      <c r="R162" s="40">
        <v>258990</v>
      </c>
      <c r="S162" s="40">
        <v>202523.07</v>
      </c>
      <c r="T162" s="40">
        <v>22674.93</v>
      </c>
      <c r="U162" s="40">
        <v>0</v>
      </c>
      <c r="V162" s="40">
        <v>0</v>
      </c>
      <c r="W162" s="40">
        <v>0</v>
      </c>
      <c r="X162" s="40">
        <v>1952441.21</v>
      </c>
      <c r="Y162" s="40">
        <v>258990</v>
      </c>
      <c r="Z162" s="40">
        <v>0</v>
      </c>
      <c r="AA162" s="44">
        <v>127515</v>
      </c>
      <c r="AB162" s="44">
        <v>4722</v>
      </c>
      <c r="AC162" s="40">
        <v>2201872.79</v>
      </c>
      <c r="AD162" s="40">
        <v>0</v>
      </c>
      <c r="AE162" s="40">
        <v>0</v>
      </c>
      <c r="AF162" s="40">
        <v>51053.62</v>
      </c>
      <c r="AG162" s="40">
        <v>0</v>
      </c>
      <c r="AH162" s="40">
        <v>0</v>
      </c>
      <c r="AI162" s="40">
        <v>312635.42</v>
      </c>
      <c r="AJ162" s="40">
        <v>25253.15</v>
      </c>
      <c r="AK162" s="40">
        <v>0</v>
      </c>
      <c r="AL162" s="40">
        <v>29711.64</v>
      </c>
      <c r="AM162" s="40">
        <v>0</v>
      </c>
      <c r="AN162" s="40">
        <v>0</v>
      </c>
      <c r="AO162" s="40">
        <v>259091.94</v>
      </c>
      <c r="AP162" s="40">
        <v>332138.71999999997</v>
      </c>
      <c r="AQ162" s="40">
        <v>1954.95</v>
      </c>
      <c r="AR162" s="40">
        <v>474599.18</v>
      </c>
      <c r="AS162" s="40">
        <v>0</v>
      </c>
      <c r="AT162" s="40">
        <v>0</v>
      </c>
      <c r="AU162" s="40">
        <v>0</v>
      </c>
      <c r="AV162" s="40">
        <v>195227.92</v>
      </c>
      <c r="AW162" s="40">
        <v>27152.99</v>
      </c>
      <c r="AX162" s="40">
        <v>0</v>
      </c>
      <c r="AY162" s="40">
        <v>0</v>
      </c>
      <c r="AZ162" s="40">
        <v>68032.759999999995</v>
      </c>
      <c r="BA162" s="40">
        <v>0</v>
      </c>
      <c r="BB162" s="40">
        <v>0</v>
      </c>
      <c r="BC162" s="40">
        <v>0</v>
      </c>
      <c r="BD162" s="40">
        <v>17990.48</v>
      </c>
      <c r="BE162" s="40">
        <v>142072.09</v>
      </c>
      <c r="BF162" s="40">
        <v>25421.01</v>
      </c>
      <c r="BG162" s="40">
        <v>5496.63</v>
      </c>
      <c r="BH162" s="40">
        <v>0</v>
      </c>
      <c r="BI162" s="40">
        <v>0</v>
      </c>
      <c r="BJ162" s="40">
        <v>0</v>
      </c>
      <c r="BK162" s="40">
        <v>0</v>
      </c>
      <c r="BL162" s="40">
        <v>0</v>
      </c>
      <c r="BM162" s="40">
        <v>0</v>
      </c>
      <c r="BN162" s="40">
        <v>0</v>
      </c>
      <c r="BO162" s="40">
        <v>0</v>
      </c>
      <c r="BP162" s="40">
        <v>0</v>
      </c>
      <c r="BQ162" s="40">
        <v>0</v>
      </c>
      <c r="BR162" s="40">
        <v>0</v>
      </c>
      <c r="BS162" s="40">
        <v>0</v>
      </c>
      <c r="BT162" s="40">
        <v>0</v>
      </c>
      <c r="BU162" s="40">
        <v>5763.5702047673703</v>
      </c>
      <c r="BV162" s="40">
        <v>6545.4638122328133</v>
      </c>
      <c r="BW162" s="40">
        <v>647189.79</v>
      </c>
      <c r="BX162" s="40">
        <v>456587.55</v>
      </c>
      <c r="BY162" s="40">
        <v>115338.65</v>
      </c>
      <c r="BZ162" s="40">
        <v>18204.759999999998</v>
      </c>
      <c r="CA162" s="40">
        <v>0</v>
      </c>
      <c r="CB162" s="40">
        <v>0</v>
      </c>
      <c r="CC162" s="40">
        <v>0</v>
      </c>
      <c r="CD162" s="40">
        <v>0</v>
      </c>
      <c r="CE162" s="40">
        <v>8736</v>
      </c>
      <c r="CF162" s="40">
        <v>0</v>
      </c>
      <c r="CG162" s="40">
        <v>254283.81</v>
      </c>
      <c r="CH162" s="40">
        <v>253165.94</v>
      </c>
      <c r="CI162" s="26">
        <v>4.4800000000000004</v>
      </c>
      <c r="CJ162" s="26">
        <v>5.88</v>
      </c>
      <c r="CK162" s="26">
        <v>7.2</v>
      </c>
      <c r="CL162" s="26">
        <v>15.45</v>
      </c>
      <c r="CM162" s="26">
        <v>1.4</v>
      </c>
      <c r="CN162" s="26">
        <v>3</v>
      </c>
      <c r="CO162" s="26">
        <v>0</v>
      </c>
      <c r="CP162" s="26">
        <v>0.3</v>
      </c>
      <c r="CQ162" s="4" t="s">
        <v>243</v>
      </c>
      <c r="CR162" s="45">
        <v>7249435</v>
      </c>
      <c r="CS162" s="45">
        <v>925</v>
      </c>
      <c r="CT162" s="45">
        <v>37579705</v>
      </c>
      <c r="CU162" s="45">
        <v>25963252</v>
      </c>
      <c r="CV162" s="45">
        <v>116</v>
      </c>
      <c r="CW162" s="18">
        <v>617</v>
      </c>
      <c r="CX162" s="39">
        <v>30</v>
      </c>
      <c r="CY162" s="23">
        <v>3.8216560509554132E-2</v>
      </c>
      <c r="CZ162" s="23">
        <v>0.38489727558364595</v>
      </c>
      <c r="DA162" s="23">
        <v>0.18800648298217179</v>
      </c>
      <c r="DB162" s="39">
        <v>0</v>
      </c>
      <c r="DC162" s="18">
        <f t="shared" si="8"/>
        <v>12.754819905870646</v>
      </c>
      <c r="DD162" s="23">
        <f t="shared" si="6"/>
        <v>0.94757935048968644</v>
      </c>
      <c r="DE162" s="39">
        <v>42</v>
      </c>
      <c r="DF162" s="21">
        <v>2.8580000000000001</v>
      </c>
      <c r="DG162" s="21">
        <v>0</v>
      </c>
      <c r="DH162" s="21">
        <v>30.527999999999999</v>
      </c>
      <c r="DI162" s="21">
        <v>604.02800000000002</v>
      </c>
      <c r="DJ162" s="21">
        <v>408.58499999999998</v>
      </c>
      <c r="DK162" s="21">
        <v>161.00399999999999</v>
      </c>
      <c r="DL162" s="21">
        <v>427.64</v>
      </c>
      <c r="DM162" s="21">
        <v>173.459</v>
      </c>
      <c r="DN162" s="27">
        <v>35242.35294798611</v>
      </c>
      <c r="DO162" s="29">
        <v>34543.284137896779</v>
      </c>
      <c r="DP162" s="31">
        <v>17.843137254901961</v>
      </c>
      <c r="DQ162" s="23">
        <v>0.11764705882352941</v>
      </c>
      <c r="DR162" s="31">
        <v>48.373870000000089</v>
      </c>
      <c r="DS162" s="31">
        <v>0</v>
      </c>
      <c r="DT162" s="22">
        <v>21.172413793103448</v>
      </c>
      <c r="DU162" s="22">
        <v>21.586206896551722</v>
      </c>
      <c r="DV162" s="22">
        <v>20.689655172413794</v>
      </c>
      <c r="DW162" s="22">
        <v>22.344827586206897</v>
      </c>
      <c r="DX162" s="22">
        <v>21.689655172413794</v>
      </c>
      <c r="DY162" s="22">
        <v>29</v>
      </c>
      <c r="DZ162" s="2"/>
      <c r="EA162" s="2"/>
      <c r="EB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R162" s="2"/>
    </row>
    <row r="163" spans="1:148" x14ac:dyDescent="0.2">
      <c r="A163" s="1">
        <v>2006</v>
      </c>
      <c r="B163" s="51">
        <v>62005</v>
      </c>
      <c r="C163" s="3" t="s">
        <v>151</v>
      </c>
      <c r="D163" s="4" t="s">
        <v>396</v>
      </c>
      <c r="E163" s="18">
        <v>665.34</v>
      </c>
      <c r="F163" s="4" t="s">
        <v>62</v>
      </c>
      <c r="G163" s="18">
        <v>210</v>
      </c>
      <c r="H163" s="40">
        <v>1159915.95</v>
      </c>
      <c r="I163" s="40">
        <v>24608.58</v>
      </c>
      <c r="J163" s="40">
        <v>570258.22</v>
      </c>
      <c r="K163" s="40">
        <v>94162.53</v>
      </c>
      <c r="L163" s="40">
        <v>85224.84</v>
      </c>
      <c r="M163" s="40">
        <v>0</v>
      </c>
      <c r="N163" s="40">
        <v>0</v>
      </c>
      <c r="O163" s="40">
        <v>0</v>
      </c>
      <c r="P163" s="40">
        <v>196156.86</v>
      </c>
      <c r="Q163" s="40">
        <v>0</v>
      </c>
      <c r="R163" s="40">
        <v>17483</v>
      </c>
      <c r="S163" s="40">
        <v>63675.85</v>
      </c>
      <c r="T163" s="40">
        <v>34600.639999999999</v>
      </c>
      <c r="U163" s="40">
        <v>0</v>
      </c>
      <c r="V163" s="40">
        <v>0</v>
      </c>
      <c r="W163" s="40">
        <v>0</v>
      </c>
      <c r="X163" s="40">
        <v>533682.02</v>
      </c>
      <c r="Y163" s="40">
        <v>2032</v>
      </c>
      <c r="Z163" s="40">
        <v>15451</v>
      </c>
      <c r="AA163" s="44">
        <v>47236</v>
      </c>
      <c r="AB163" s="44">
        <v>3524</v>
      </c>
      <c r="AC163" s="40">
        <v>838467.99</v>
      </c>
      <c r="AD163" s="40">
        <v>0</v>
      </c>
      <c r="AE163" s="40">
        <v>0</v>
      </c>
      <c r="AF163" s="40">
        <v>9851.32</v>
      </c>
      <c r="AG163" s="40">
        <v>0</v>
      </c>
      <c r="AH163" s="40">
        <v>0</v>
      </c>
      <c r="AI163" s="40">
        <v>117867.57</v>
      </c>
      <c r="AJ163" s="40">
        <v>24160</v>
      </c>
      <c r="AK163" s="40">
        <v>0</v>
      </c>
      <c r="AL163" s="40">
        <v>0</v>
      </c>
      <c r="AM163" s="40">
        <v>0</v>
      </c>
      <c r="AN163" s="40">
        <v>0</v>
      </c>
      <c r="AO163" s="40">
        <v>93753.93</v>
      </c>
      <c r="AP163" s="40">
        <v>145261.22</v>
      </c>
      <c r="AQ163" s="40">
        <v>138617.07</v>
      </c>
      <c r="AR163" s="40">
        <v>280010.69</v>
      </c>
      <c r="AS163" s="40">
        <v>0</v>
      </c>
      <c r="AT163" s="40">
        <v>0</v>
      </c>
      <c r="AU163" s="40">
        <v>0</v>
      </c>
      <c r="AV163" s="40">
        <v>89777.63</v>
      </c>
      <c r="AW163" s="40">
        <v>39909.96</v>
      </c>
      <c r="AX163" s="40">
        <v>100</v>
      </c>
      <c r="AY163" s="40">
        <v>54499</v>
      </c>
      <c r="AZ163" s="40">
        <v>16148.48</v>
      </c>
      <c r="BA163" s="40">
        <v>0</v>
      </c>
      <c r="BB163" s="40">
        <v>0</v>
      </c>
      <c r="BC163" s="40">
        <v>0</v>
      </c>
      <c r="BD163" s="40">
        <v>0</v>
      </c>
      <c r="BE163" s="40">
        <v>78171.3</v>
      </c>
      <c r="BF163" s="40">
        <v>30061.34</v>
      </c>
      <c r="BG163" s="40">
        <v>4032.6</v>
      </c>
      <c r="BH163" s="40">
        <v>70.959999999999994</v>
      </c>
      <c r="BI163" s="40">
        <v>0</v>
      </c>
      <c r="BJ163" s="40">
        <v>0</v>
      </c>
      <c r="BK163" s="40">
        <v>0</v>
      </c>
      <c r="BL163" s="40">
        <v>0</v>
      </c>
      <c r="BM163" s="40">
        <v>0</v>
      </c>
      <c r="BN163" s="40">
        <v>0</v>
      </c>
      <c r="BO163" s="40">
        <v>0</v>
      </c>
      <c r="BP163" s="40">
        <v>0</v>
      </c>
      <c r="BQ163" s="40">
        <v>0</v>
      </c>
      <c r="BR163" s="40">
        <v>10765</v>
      </c>
      <c r="BS163" s="40">
        <v>0</v>
      </c>
      <c r="BT163" s="40">
        <v>0</v>
      </c>
      <c r="BU163" s="40">
        <v>7583.2665327786544</v>
      </c>
      <c r="BV163" s="40">
        <v>8713.1083058384738</v>
      </c>
      <c r="BW163" s="40">
        <v>1565522.16</v>
      </c>
      <c r="BX163" s="40">
        <v>507061.26</v>
      </c>
      <c r="BY163" s="40">
        <v>32641.19</v>
      </c>
      <c r="BZ163" s="40">
        <v>115694.2</v>
      </c>
      <c r="CA163" s="40">
        <v>0</v>
      </c>
      <c r="CB163" s="40">
        <v>0</v>
      </c>
      <c r="CC163" s="40">
        <v>0</v>
      </c>
      <c r="CD163" s="40">
        <v>0</v>
      </c>
      <c r="CE163" s="40">
        <v>0</v>
      </c>
      <c r="CF163" s="40">
        <v>0</v>
      </c>
      <c r="CG163" s="40">
        <v>100306.23</v>
      </c>
      <c r="CH163" s="40">
        <v>122377.87</v>
      </c>
      <c r="CI163" s="26">
        <v>5.39</v>
      </c>
      <c r="CJ163" s="26">
        <v>7.08</v>
      </c>
      <c r="CK163" s="26">
        <v>8.67</v>
      </c>
      <c r="CL163" s="26">
        <v>18.59</v>
      </c>
      <c r="CM163" s="26">
        <v>1.4</v>
      </c>
      <c r="CN163" s="26">
        <v>0.53</v>
      </c>
      <c r="CO163" s="26">
        <v>0</v>
      </c>
      <c r="CP163" s="26">
        <v>0.23</v>
      </c>
      <c r="CQ163" s="4" t="s">
        <v>243</v>
      </c>
      <c r="CR163" s="45">
        <v>116700396</v>
      </c>
      <c r="CS163" s="45">
        <v>101967</v>
      </c>
      <c r="CT163" s="45">
        <v>12976455</v>
      </c>
      <c r="CU163" s="45">
        <v>12197982</v>
      </c>
      <c r="CV163" s="45">
        <v>30</v>
      </c>
      <c r="CW163" s="18">
        <v>221</v>
      </c>
      <c r="CX163" s="39">
        <v>5</v>
      </c>
      <c r="CY163" s="23">
        <v>0</v>
      </c>
      <c r="CZ163" s="23">
        <v>0.30015273004963727</v>
      </c>
      <c r="DA163" s="23">
        <v>0.13574660633484162</v>
      </c>
      <c r="DB163" s="39">
        <v>111</v>
      </c>
      <c r="DC163" s="18">
        <f t="shared" si="8"/>
        <v>11.211410679553538</v>
      </c>
      <c r="DD163" s="23">
        <f t="shared" si="6"/>
        <v>0.96680533639363075</v>
      </c>
      <c r="DE163" s="39">
        <v>17</v>
      </c>
      <c r="DF163" s="21">
        <v>0</v>
      </c>
      <c r="DG163" s="21">
        <v>0</v>
      </c>
      <c r="DH163" s="21">
        <v>22.234000000000002</v>
      </c>
      <c r="DI163" s="21">
        <v>250.34399999999999</v>
      </c>
      <c r="DJ163" s="21">
        <v>129.756</v>
      </c>
      <c r="DK163" s="21">
        <v>72.432000000000002</v>
      </c>
      <c r="DL163" s="21">
        <v>133.59200000000001</v>
      </c>
      <c r="DM163" s="21">
        <v>75.537999999999997</v>
      </c>
      <c r="DN163" s="27">
        <v>31598.0166456474</v>
      </c>
      <c r="DO163" s="29">
        <v>29329.996990440701</v>
      </c>
      <c r="DP163" s="31">
        <v>17.95</v>
      </c>
      <c r="DQ163" s="23">
        <v>0.1</v>
      </c>
      <c r="DR163" s="31">
        <v>19.71205999999999</v>
      </c>
      <c r="DS163" s="31">
        <v>0</v>
      </c>
      <c r="DT163" s="22">
        <v>20</v>
      </c>
      <c r="DU163" s="22">
        <v>22</v>
      </c>
      <c r="DV163" s="22">
        <v>19.533333333333335</v>
      </c>
      <c r="DW163" s="22">
        <v>22.466666666666665</v>
      </c>
      <c r="DX163" s="22">
        <v>21.2</v>
      </c>
      <c r="DY163" s="22">
        <v>15</v>
      </c>
      <c r="DZ163" s="2"/>
      <c r="EA163" s="2"/>
      <c r="EB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R163" s="2"/>
    </row>
    <row r="164" spans="1:148" x14ac:dyDescent="0.2">
      <c r="A164" s="1">
        <v>2006</v>
      </c>
      <c r="B164" s="51">
        <v>63001</v>
      </c>
      <c r="C164" s="3" t="s">
        <v>152</v>
      </c>
      <c r="D164" s="4" t="s">
        <v>397</v>
      </c>
      <c r="E164" s="18">
        <v>72.23</v>
      </c>
      <c r="F164" s="4" t="s">
        <v>63</v>
      </c>
      <c r="G164" s="18">
        <v>270</v>
      </c>
      <c r="H164" s="40">
        <v>375588.53</v>
      </c>
      <c r="I164" s="40">
        <v>23394.98</v>
      </c>
      <c r="J164" s="40">
        <v>931742.2</v>
      </c>
      <c r="K164" s="40">
        <v>224518.38</v>
      </c>
      <c r="L164" s="40">
        <v>173374.02</v>
      </c>
      <c r="M164" s="40">
        <v>0</v>
      </c>
      <c r="N164" s="40">
        <v>0</v>
      </c>
      <c r="O164" s="40">
        <v>0</v>
      </c>
      <c r="P164" s="40">
        <v>95780.69</v>
      </c>
      <c r="Q164" s="40">
        <v>0</v>
      </c>
      <c r="R164" s="40">
        <v>132229</v>
      </c>
      <c r="S164" s="40">
        <v>56534.27</v>
      </c>
      <c r="T164" s="40">
        <v>0</v>
      </c>
      <c r="U164" s="40">
        <v>0</v>
      </c>
      <c r="V164" s="40">
        <v>0</v>
      </c>
      <c r="W164" s="40">
        <v>0</v>
      </c>
      <c r="X164" s="40">
        <v>903898.65</v>
      </c>
      <c r="Y164" s="40">
        <v>66547</v>
      </c>
      <c r="Z164" s="40">
        <v>65682</v>
      </c>
      <c r="AA164" s="44">
        <v>53848</v>
      </c>
      <c r="AB164" s="44">
        <v>5967</v>
      </c>
      <c r="AC164" s="40">
        <v>964912.87</v>
      </c>
      <c r="AD164" s="40">
        <v>0</v>
      </c>
      <c r="AE164" s="40">
        <v>0</v>
      </c>
      <c r="AF164" s="40">
        <v>52627.09</v>
      </c>
      <c r="AG164" s="40">
        <v>0</v>
      </c>
      <c r="AH164" s="40">
        <v>0</v>
      </c>
      <c r="AI164" s="40">
        <v>201486.86</v>
      </c>
      <c r="AJ164" s="40">
        <v>22250</v>
      </c>
      <c r="AK164" s="40">
        <v>0</v>
      </c>
      <c r="AL164" s="40">
        <v>0</v>
      </c>
      <c r="AM164" s="40">
        <v>0</v>
      </c>
      <c r="AN164" s="40">
        <v>0</v>
      </c>
      <c r="AO164" s="40">
        <v>55860.43</v>
      </c>
      <c r="AP164" s="40">
        <v>158983.94</v>
      </c>
      <c r="AQ164" s="40">
        <v>54049.23</v>
      </c>
      <c r="AR164" s="40">
        <v>207144.66</v>
      </c>
      <c r="AS164" s="40">
        <v>0</v>
      </c>
      <c r="AT164" s="40">
        <v>0</v>
      </c>
      <c r="AU164" s="40">
        <v>0</v>
      </c>
      <c r="AV164" s="40">
        <v>75140.179999999993</v>
      </c>
      <c r="AW164" s="40">
        <v>0</v>
      </c>
      <c r="AX164" s="40">
        <v>0</v>
      </c>
      <c r="AY164" s="40">
        <v>36500</v>
      </c>
      <c r="AZ164" s="40">
        <v>53686.81</v>
      </c>
      <c r="BA164" s="40">
        <v>0</v>
      </c>
      <c r="BB164" s="40">
        <v>0</v>
      </c>
      <c r="BC164" s="40">
        <v>63497.5</v>
      </c>
      <c r="BD164" s="40">
        <v>7189.84</v>
      </c>
      <c r="BE164" s="40">
        <v>47351.1</v>
      </c>
      <c r="BF164" s="40">
        <v>0</v>
      </c>
      <c r="BG164" s="40">
        <v>2412.8000000000002</v>
      </c>
      <c r="BH164" s="40">
        <v>0</v>
      </c>
      <c r="BI164" s="40">
        <v>0</v>
      </c>
      <c r="BJ164" s="40">
        <v>0</v>
      </c>
      <c r="BK164" s="40">
        <v>0</v>
      </c>
      <c r="BL164" s="40">
        <v>0</v>
      </c>
      <c r="BM164" s="40">
        <v>0</v>
      </c>
      <c r="BN164" s="40">
        <v>0</v>
      </c>
      <c r="BO164" s="40">
        <v>0</v>
      </c>
      <c r="BP164" s="40">
        <v>0</v>
      </c>
      <c r="BQ164" s="40">
        <v>0</v>
      </c>
      <c r="BR164" s="40">
        <v>0</v>
      </c>
      <c r="BS164" s="40">
        <v>0</v>
      </c>
      <c r="BT164" s="40">
        <v>0</v>
      </c>
      <c r="BU164" s="40">
        <v>6045.3564884091247</v>
      </c>
      <c r="BV164" s="40">
        <v>6713.9551808848591</v>
      </c>
      <c r="BW164" s="40">
        <v>588784.52</v>
      </c>
      <c r="BX164" s="40">
        <v>276407.86</v>
      </c>
      <c r="BY164" s="40">
        <v>19837.09</v>
      </c>
      <c r="BZ164" s="40" t="s">
        <v>0</v>
      </c>
      <c r="CA164" s="40">
        <v>247687.22</v>
      </c>
      <c r="CB164" s="40">
        <v>235817.5</v>
      </c>
      <c r="CC164" s="40">
        <v>0</v>
      </c>
      <c r="CD164" s="40">
        <v>0</v>
      </c>
      <c r="CE164" s="40">
        <v>0</v>
      </c>
      <c r="CF164" s="40">
        <v>0</v>
      </c>
      <c r="CG164" s="40">
        <v>93095.1</v>
      </c>
      <c r="CH164" s="40">
        <v>93464.13</v>
      </c>
      <c r="CI164" s="26">
        <v>3.19</v>
      </c>
      <c r="CJ164" s="26">
        <v>4.1900000000000004</v>
      </c>
      <c r="CK164" s="26">
        <v>5.13</v>
      </c>
      <c r="CL164" s="26">
        <v>11</v>
      </c>
      <c r="CM164" s="26">
        <v>1.4</v>
      </c>
      <c r="CN164" s="26">
        <v>2.5</v>
      </c>
      <c r="CO164" s="26">
        <v>3.62</v>
      </c>
      <c r="CP164" s="26">
        <v>0</v>
      </c>
      <c r="CQ164" s="4"/>
      <c r="CR164" s="45">
        <v>45472016</v>
      </c>
      <c r="CS164" s="45">
        <v>568543</v>
      </c>
      <c r="CT164" s="45">
        <v>16007750</v>
      </c>
      <c r="CU164" s="45">
        <v>5660438</v>
      </c>
      <c r="CV164" s="45">
        <v>55</v>
      </c>
      <c r="CW164" s="18">
        <v>273</v>
      </c>
      <c r="CX164" s="39">
        <v>44</v>
      </c>
      <c r="CY164" s="23">
        <v>2.3076923076923106E-2</v>
      </c>
      <c r="CZ164" s="23">
        <v>0.38413713933404187</v>
      </c>
      <c r="DA164" s="23">
        <v>0.20146520146520147</v>
      </c>
      <c r="DB164" s="39">
        <v>171</v>
      </c>
      <c r="DC164" s="18">
        <f t="shared" si="8"/>
        <v>11.904356994660043</v>
      </c>
      <c r="DD164" s="23">
        <f t="shared" si="6"/>
        <v>0.95881395060394725</v>
      </c>
      <c r="DE164" s="39">
        <v>21</v>
      </c>
      <c r="DF164" s="21">
        <v>0.89300000000000002</v>
      </c>
      <c r="DG164" s="21">
        <v>0</v>
      </c>
      <c r="DH164" s="21">
        <v>1.93</v>
      </c>
      <c r="DI164" s="21">
        <v>291.08699999999999</v>
      </c>
      <c r="DJ164" s="21">
        <v>167.357</v>
      </c>
      <c r="DK164" s="21">
        <v>72.287999999999997</v>
      </c>
      <c r="DL164" s="21">
        <v>172.47800000000001</v>
      </c>
      <c r="DM164" s="21">
        <v>77.460999999999999</v>
      </c>
      <c r="DN164" s="27">
        <v>26307.146364287273</v>
      </c>
      <c r="DO164" s="29">
        <v>30614.840011174518</v>
      </c>
      <c r="DP164" s="31">
        <v>6.88</v>
      </c>
      <c r="DQ164" s="23">
        <v>0.12</v>
      </c>
      <c r="DR164" s="31">
        <v>22.932780000000005</v>
      </c>
      <c r="DS164" s="31">
        <v>0</v>
      </c>
      <c r="DT164" s="22">
        <v>18.875</v>
      </c>
      <c r="DU164" s="22">
        <v>18.9375</v>
      </c>
      <c r="DV164" s="22">
        <v>18</v>
      </c>
      <c r="DW164" s="22">
        <v>20</v>
      </c>
      <c r="DX164" s="22">
        <v>19.125</v>
      </c>
      <c r="DY164" s="22">
        <v>16</v>
      </c>
      <c r="DZ164" s="2"/>
      <c r="EA164" s="2"/>
      <c r="EB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R164" s="2"/>
    </row>
    <row r="165" spans="1:148" x14ac:dyDescent="0.2">
      <c r="A165" s="1">
        <v>2006</v>
      </c>
      <c r="B165" s="51">
        <v>63002</v>
      </c>
      <c r="C165" s="3" t="s">
        <v>153</v>
      </c>
      <c r="D165" s="4" t="s">
        <v>398</v>
      </c>
      <c r="E165" s="18">
        <v>146.63999999999999</v>
      </c>
      <c r="F165" s="4" t="s">
        <v>63</v>
      </c>
      <c r="G165" s="18">
        <v>187</v>
      </c>
      <c r="H165" s="40">
        <v>536096.15</v>
      </c>
      <c r="I165" s="40">
        <v>20850.8</v>
      </c>
      <c r="J165" s="40">
        <v>779922.64</v>
      </c>
      <c r="K165" s="40">
        <v>85800.24</v>
      </c>
      <c r="L165" s="40">
        <v>257086.42</v>
      </c>
      <c r="M165" s="40">
        <v>0</v>
      </c>
      <c r="N165" s="40">
        <v>0</v>
      </c>
      <c r="O165" s="40">
        <v>0</v>
      </c>
      <c r="P165" s="40">
        <v>119016</v>
      </c>
      <c r="Q165" s="40">
        <v>0</v>
      </c>
      <c r="R165" s="40">
        <v>33964</v>
      </c>
      <c r="S165" s="40">
        <v>42001.01</v>
      </c>
      <c r="T165" s="40">
        <v>25499.94</v>
      </c>
      <c r="U165" s="40">
        <v>0</v>
      </c>
      <c r="V165" s="40">
        <v>0</v>
      </c>
      <c r="W165" s="40">
        <v>0</v>
      </c>
      <c r="X165" s="40">
        <v>742809.16</v>
      </c>
      <c r="Y165" s="40">
        <v>33964</v>
      </c>
      <c r="Z165" s="40">
        <v>0</v>
      </c>
      <c r="AA165" s="44">
        <v>39709</v>
      </c>
      <c r="AB165" s="44">
        <v>3999</v>
      </c>
      <c r="AC165" s="40">
        <v>769157.72</v>
      </c>
      <c r="AD165" s="40">
        <v>0</v>
      </c>
      <c r="AE165" s="40">
        <v>0</v>
      </c>
      <c r="AF165" s="40">
        <v>83842.149999999994</v>
      </c>
      <c r="AG165" s="40">
        <v>0</v>
      </c>
      <c r="AH165" s="40">
        <v>0</v>
      </c>
      <c r="AI165" s="40">
        <v>116137.86</v>
      </c>
      <c r="AJ165" s="40">
        <v>13486.24</v>
      </c>
      <c r="AK165" s="40">
        <v>0</v>
      </c>
      <c r="AL165" s="40">
        <v>30949.15</v>
      </c>
      <c r="AM165" s="40">
        <v>0</v>
      </c>
      <c r="AN165" s="40">
        <v>0</v>
      </c>
      <c r="AO165" s="40">
        <v>82188.86</v>
      </c>
      <c r="AP165" s="40">
        <v>162662.76999999999</v>
      </c>
      <c r="AQ165" s="40">
        <v>77522.92</v>
      </c>
      <c r="AR165" s="40">
        <v>217226.99</v>
      </c>
      <c r="AS165" s="40">
        <v>0</v>
      </c>
      <c r="AT165" s="40">
        <v>0</v>
      </c>
      <c r="AU165" s="40">
        <v>0</v>
      </c>
      <c r="AV165" s="40">
        <v>64096.74</v>
      </c>
      <c r="AW165" s="40">
        <v>0</v>
      </c>
      <c r="AX165" s="40">
        <v>5000</v>
      </c>
      <c r="AY165" s="40">
        <v>0</v>
      </c>
      <c r="AZ165" s="40">
        <v>31063.31</v>
      </c>
      <c r="BA165" s="40">
        <v>0</v>
      </c>
      <c r="BB165" s="40">
        <v>0</v>
      </c>
      <c r="BC165" s="40">
        <v>0</v>
      </c>
      <c r="BD165" s="40">
        <v>20000</v>
      </c>
      <c r="BE165" s="40">
        <v>40628.370000000003</v>
      </c>
      <c r="BF165" s="40">
        <v>13744.28</v>
      </c>
      <c r="BG165" s="40">
        <v>2009.6</v>
      </c>
      <c r="BH165" s="40">
        <v>0</v>
      </c>
      <c r="BI165" s="40">
        <v>0</v>
      </c>
      <c r="BJ165" s="40">
        <v>0</v>
      </c>
      <c r="BK165" s="40">
        <v>0</v>
      </c>
      <c r="BL165" s="40">
        <v>0</v>
      </c>
      <c r="BM165" s="40">
        <v>0</v>
      </c>
      <c r="BN165" s="40">
        <v>0</v>
      </c>
      <c r="BO165" s="40">
        <v>0</v>
      </c>
      <c r="BP165" s="40">
        <v>0</v>
      </c>
      <c r="BQ165" s="40">
        <v>0</v>
      </c>
      <c r="BR165" s="40">
        <v>0</v>
      </c>
      <c r="BS165" s="40">
        <v>0</v>
      </c>
      <c r="BT165" s="40">
        <v>0</v>
      </c>
      <c r="BU165" s="40">
        <v>7307.4396793544493</v>
      </c>
      <c r="BV165" s="40">
        <v>8250.3589164905679</v>
      </c>
      <c r="BW165" s="40">
        <v>93355.6</v>
      </c>
      <c r="BX165" s="40">
        <v>670982.71</v>
      </c>
      <c r="BY165" s="40">
        <v>66098.063999999998</v>
      </c>
      <c r="BZ165" s="40">
        <v>607.42999999999995</v>
      </c>
      <c r="CA165" s="40">
        <v>67242.3</v>
      </c>
      <c r="CB165" s="40">
        <v>64865</v>
      </c>
      <c r="CC165" s="40">
        <v>0</v>
      </c>
      <c r="CD165" s="40">
        <v>0</v>
      </c>
      <c r="CE165" s="40">
        <v>0</v>
      </c>
      <c r="CF165" s="40">
        <v>0</v>
      </c>
      <c r="CG165" s="40">
        <v>96656.03</v>
      </c>
      <c r="CH165" s="40">
        <v>94448.21</v>
      </c>
      <c r="CI165" s="26">
        <v>4.1399999999999997</v>
      </c>
      <c r="CJ165" s="26">
        <v>5.44</v>
      </c>
      <c r="CK165" s="26">
        <v>6.66</v>
      </c>
      <c r="CL165" s="26">
        <v>14.28</v>
      </c>
      <c r="CM165" s="26">
        <v>1.4</v>
      </c>
      <c r="CN165" s="26">
        <v>3</v>
      </c>
      <c r="CO165" s="26">
        <v>0.77</v>
      </c>
      <c r="CP165" s="26">
        <v>0.3</v>
      </c>
      <c r="CQ165" s="4" t="s">
        <v>243</v>
      </c>
      <c r="CR165" s="45">
        <v>66664623</v>
      </c>
      <c r="CS165" s="45">
        <v>167771</v>
      </c>
      <c r="CT165" s="45">
        <v>14537430</v>
      </c>
      <c r="CU165" s="45">
        <v>4400534</v>
      </c>
      <c r="CV165" s="45">
        <v>29</v>
      </c>
      <c r="CW165" s="18">
        <v>187</v>
      </c>
      <c r="CX165" s="39">
        <v>0</v>
      </c>
      <c r="CY165" s="23">
        <v>9.52380952380949E-3</v>
      </c>
      <c r="CZ165" s="23">
        <v>0.24488464987364469</v>
      </c>
      <c r="DA165" s="23">
        <v>0.15508021390374332</v>
      </c>
      <c r="DB165" s="39">
        <v>71</v>
      </c>
      <c r="DC165" s="18">
        <f t="shared" si="8"/>
        <v>8.9371185296098137</v>
      </c>
      <c r="DD165" s="23">
        <f t="shared" si="6"/>
        <v>0.96752009368180125</v>
      </c>
      <c r="DE165" s="39">
        <v>20</v>
      </c>
      <c r="DF165" s="21">
        <v>0.74399999999999999</v>
      </c>
      <c r="DG165" s="21">
        <v>0</v>
      </c>
      <c r="DH165" s="21">
        <v>0</v>
      </c>
      <c r="DI165" s="21">
        <v>226.33799999999999</v>
      </c>
      <c r="DJ165" s="21">
        <v>119.77200000000001</v>
      </c>
      <c r="DK165" s="21">
        <v>61.996000000000002</v>
      </c>
      <c r="DL165" s="21">
        <v>123.182</v>
      </c>
      <c r="DM165" s="21">
        <v>64.688000000000002</v>
      </c>
      <c r="DN165" s="27">
        <v>29541.3346511202</v>
      </c>
      <c r="DO165" s="29">
        <v>31233.419454077379</v>
      </c>
      <c r="DP165" s="31">
        <v>11.958333333333334</v>
      </c>
      <c r="DQ165" s="23">
        <v>0.125</v>
      </c>
      <c r="DR165" s="31">
        <v>20.923970000000015</v>
      </c>
      <c r="DS165" s="31">
        <v>0</v>
      </c>
      <c r="DT165" s="22">
        <v>18.375</v>
      </c>
      <c r="DU165" s="22">
        <v>19.9375</v>
      </c>
      <c r="DV165" s="22">
        <v>19.75</v>
      </c>
      <c r="DW165" s="22">
        <v>19.25</v>
      </c>
      <c r="DX165" s="22">
        <v>19.5</v>
      </c>
      <c r="DY165" s="22">
        <v>16</v>
      </c>
      <c r="DZ165" s="2"/>
      <c r="EA165" s="2"/>
      <c r="EB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R165" s="2"/>
    </row>
    <row r="166" spans="1:148" x14ac:dyDescent="0.2">
      <c r="A166" s="1">
        <v>2006</v>
      </c>
      <c r="B166" s="51">
        <v>63003</v>
      </c>
      <c r="C166" s="3" t="s">
        <v>75</v>
      </c>
      <c r="D166" s="4" t="s">
        <v>399</v>
      </c>
      <c r="E166" s="18">
        <v>216.24</v>
      </c>
      <c r="F166" s="4" t="s">
        <v>63</v>
      </c>
      <c r="G166" s="18">
        <v>2990</v>
      </c>
      <c r="H166" s="40">
        <v>6051209.9200000009</v>
      </c>
      <c r="I166" s="40">
        <v>445072.79</v>
      </c>
      <c r="J166" s="40">
        <v>7948230.6200000001</v>
      </c>
      <c r="K166" s="40">
        <v>949537.68</v>
      </c>
      <c r="L166" s="40">
        <v>2325314.25</v>
      </c>
      <c r="M166" s="40">
        <v>0</v>
      </c>
      <c r="N166" s="40">
        <v>0</v>
      </c>
      <c r="O166" s="40">
        <v>0</v>
      </c>
      <c r="P166" s="40">
        <v>1084793.45</v>
      </c>
      <c r="Q166" s="40">
        <v>0</v>
      </c>
      <c r="R166" s="40">
        <v>1254147</v>
      </c>
      <c r="S166" s="40">
        <v>709332.6</v>
      </c>
      <c r="T166" s="40">
        <v>227920.12</v>
      </c>
      <c r="U166" s="40">
        <v>0</v>
      </c>
      <c r="V166" s="40">
        <v>0</v>
      </c>
      <c r="W166" s="40">
        <v>0</v>
      </c>
      <c r="X166" s="40">
        <v>7655029.4400000004</v>
      </c>
      <c r="Y166" s="40">
        <v>1254147</v>
      </c>
      <c r="Z166" s="40">
        <v>0</v>
      </c>
      <c r="AA166" s="44">
        <v>607604</v>
      </c>
      <c r="AB166" s="44">
        <v>20088</v>
      </c>
      <c r="AC166" s="40">
        <v>9076672.5999999996</v>
      </c>
      <c r="AD166" s="40">
        <v>0</v>
      </c>
      <c r="AE166" s="40">
        <v>3271.23</v>
      </c>
      <c r="AF166" s="40">
        <v>621135.81999999995</v>
      </c>
      <c r="AG166" s="40">
        <v>0</v>
      </c>
      <c r="AH166" s="40">
        <v>0</v>
      </c>
      <c r="AI166" s="40">
        <v>2004319.74</v>
      </c>
      <c r="AJ166" s="40">
        <v>0</v>
      </c>
      <c r="AK166" s="40">
        <v>0</v>
      </c>
      <c r="AL166" s="40">
        <v>223000</v>
      </c>
      <c r="AM166" s="40">
        <v>0</v>
      </c>
      <c r="AN166" s="40">
        <v>0</v>
      </c>
      <c r="AO166" s="40">
        <v>1226389.48</v>
      </c>
      <c r="AP166" s="40">
        <v>1593748.82</v>
      </c>
      <c r="AQ166" s="40">
        <v>311415.11</v>
      </c>
      <c r="AR166" s="40">
        <v>2472177.12</v>
      </c>
      <c r="AS166" s="40">
        <v>0</v>
      </c>
      <c r="AT166" s="40">
        <v>0</v>
      </c>
      <c r="AU166" s="40">
        <v>0</v>
      </c>
      <c r="AV166" s="40">
        <v>637605.81999999995</v>
      </c>
      <c r="AW166" s="40">
        <v>29709.68</v>
      </c>
      <c r="AX166" s="40">
        <v>4336.58</v>
      </c>
      <c r="AY166" s="40">
        <v>105032.4</v>
      </c>
      <c r="AZ166" s="40">
        <v>665254.16</v>
      </c>
      <c r="BA166" s="40">
        <v>0</v>
      </c>
      <c r="BB166" s="40">
        <v>0</v>
      </c>
      <c r="BC166" s="40">
        <v>531855</v>
      </c>
      <c r="BD166" s="40">
        <v>99634.5</v>
      </c>
      <c r="BE166" s="40">
        <v>690247.04</v>
      </c>
      <c r="BF166" s="40">
        <v>177287.78</v>
      </c>
      <c r="BG166" s="40">
        <v>69012.429999999993</v>
      </c>
      <c r="BH166" s="40">
        <v>711.73</v>
      </c>
      <c r="BI166" s="40">
        <v>0</v>
      </c>
      <c r="BJ166" s="40">
        <v>0</v>
      </c>
      <c r="BK166" s="40">
        <v>0</v>
      </c>
      <c r="BL166" s="40">
        <v>0</v>
      </c>
      <c r="BM166" s="40">
        <v>0</v>
      </c>
      <c r="BN166" s="40">
        <v>0</v>
      </c>
      <c r="BO166" s="40">
        <v>0</v>
      </c>
      <c r="BP166" s="40">
        <v>0</v>
      </c>
      <c r="BQ166" s="40">
        <v>0</v>
      </c>
      <c r="BR166" s="40">
        <v>0</v>
      </c>
      <c r="BS166" s="40">
        <v>0</v>
      </c>
      <c r="BT166" s="40">
        <v>0</v>
      </c>
      <c r="BU166" s="40">
        <v>5175.6226217599706</v>
      </c>
      <c r="BV166" s="40">
        <v>6120.7473645170212</v>
      </c>
      <c r="BW166" s="40">
        <v>5961305.7400000002</v>
      </c>
      <c r="BX166" s="40">
        <v>1525903.94</v>
      </c>
      <c r="BY166" s="40">
        <v>439909.77</v>
      </c>
      <c r="BZ166" s="40">
        <v>6774.54</v>
      </c>
      <c r="CA166" s="40">
        <v>1005298.43</v>
      </c>
      <c r="CB166" s="40">
        <v>984617.5</v>
      </c>
      <c r="CC166" s="40">
        <v>0</v>
      </c>
      <c r="CD166" s="40">
        <v>0</v>
      </c>
      <c r="CE166" s="40">
        <v>65928.429999999993</v>
      </c>
      <c r="CF166" s="40">
        <v>0</v>
      </c>
      <c r="CG166" s="40">
        <v>1206900.56</v>
      </c>
      <c r="CH166" s="40">
        <v>1322212.08</v>
      </c>
      <c r="CI166" s="26">
        <v>3.19</v>
      </c>
      <c r="CJ166" s="26">
        <v>4.1900000000000004</v>
      </c>
      <c r="CK166" s="26">
        <v>5.13</v>
      </c>
      <c r="CL166" s="26">
        <v>11</v>
      </c>
      <c r="CM166" s="26">
        <v>1.4</v>
      </c>
      <c r="CN166" s="26">
        <v>3</v>
      </c>
      <c r="CO166" s="26">
        <v>1.26</v>
      </c>
      <c r="CP166" s="26">
        <v>0.3</v>
      </c>
      <c r="CQ166" s="4"/>
      <c r="CR166" s="45">
        <v>92868338</v>
      </c>
      <c r="CS166" s="45">
        <v>1913225</v>
      </c>
      <c r="CT166" s="45">
        <v>437618496</v>
      </c>
      <c r="CU166" s="45">
        <v>238397903</v>
      </c>
      <c r="CV166" s="45">
        <v>455</v>
      </c>
      <c r="CW166" s="18">
        <v>2995</v>
      </c>
      <c r="CX166" s="39">
        <v>20</v>
      </c>
      <c r="CY166" s="23">
        <v>1.9429265330904721E-2</v>
      </c>
      <c r="CZ166" s="23">
        <v>0.3396181923959139</v>
      </c>
      <c r="DA166" s="23">
        <v>0.15191986644407346</v>
      </c>
      <c r="DB166" s="39">
        <v>922</v>
      </c>
      <c r="DC166" s="18">
        <f t="shared" si="8"/>
        <v>17.167817913594835</v>
      </c>
      <c r="DD166" s="23">
        <f t="shared" si="6"/>
        <v>0.96015816905289597</v>
      </c>
      <c r="DE166" s="39">
        <v>219</v>
      </c>
      <c r="DF166" s="21">
        <v>8.3829999999999991</v>
      </c>
      <c r="DG166" s="21">
        <v>0</v>
      </c>
      <c r="DH166" s="21">
        <v>343.12100000000004</v>
      </c>
      <c r="DI166" s="21">
        <v>2966.19</v>
      </c>
      <c r="DJ166" s="21">
        <v>1881.3340000000001</v>
      </c>
      <c r="DK166" s="21">
        <v>958.42499999999995</v>
      </c>
      <c r="DL166" s="21">
        <v>1943.4770000000001</v>
      </c>
      <c r="DM166" s="21">
        <v>1014.1180000000001</v>
      </c>
      <c r="DN166" s="27">
        <v>39126.935922251811</v>
      </c>
      <c r="DO166" s="29">
        <v>37370.593536317116</v>
      </c>
      <c r="DP166" s="31">
        <v>17.71590909090909</v>
      </c>
      <c r="DQ166" s="23">
        <v>0.51704545454545459</v>
      </c>
      <c r="DR166" s="31">
        <v>174.45431999999968</v>
      </c>
      <c r="DS166" s="31">
        <v>0</v>
      </c>
      <c r="DT166" s="22">
        <v>22.333333333333332</v>
      </c>
      <c r="DU166" s="22">
        <v>22.345679012345681</v>
      </c>
      <c r="DV166" s="22">
        <v>22.87037037037037</v>
      </c>
      <c r="DW166" s="22">
        <v>22.728395061728396</v>
      </c>
      <c r="DX166" s="22">
        <v>22.660493827160494</v>
      </c>
      <c r="DY166" s="22">
        <v>162</v>
      </c>
      <c r="DZ166" s="2"/>
      <c r="EA166" s="2"/>
      <c r="EB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R166" s="2"/>
    </row>
    <row r="167" spans="1:148" x14ac:dyDescent="0.2">
      <c r="A167" s="1">
        <v>2006</v>
      </c>
      <c r="B167" s="51">
        <v>64002</v>
      </c>
      <c r="C167" s="3" t="s">
        <v>76</v>
      </c>
      <c r="D167" s="4" t="s">
        <v>400</v>
      </c>
      <c r="E167" s="18">
        <v>1338.38</v>
      </c>
      <c r="F167" s="4" t="s">
        <v>64</v>
      </c>
      <c r="G167" s="18">
        <v>270</v>
      </c>
      <c r="H167" s="40">
        <v>220969.85</v>
      </c>
      <c r="I167" s="40">
        <v>4301.5600000000004</v>
      </c>
      <c r="J167" s="40">
        <v>1113113.3600000001</v>
      </c>
      <c r="K167" s="40">
        <v>775030.07</v>
      </c>
      <c r="L167" s="40">
        <v>30020.95</v>
      </c>
      <c r="M167" s="40">
        <v>0</v>
      </c>
      <c r="N167" s="40">
        <v>0</v>
      </c>
      <c r="O167" s="40">
        <v>23304</v>
      </c>
      <c r="P167" s="40">
        <v>62539.74</v>
      </c>
      <c r="Q167" s="40">
        <v>0</v>
      </c>
      <c r="R167" s="40">
        <v>145575</v>
      </c>
      <c r="S167" s="40">
        <v>173520.75</v>
      </c>
      <c r="T167" s="40">
        <v>0</v>
      </c>
      <c r="U167" s="40">
        <v>0</v>
      </c>
      <c r="V167" s="40">
        <v>0</v>
      </c>
      <c r="W167" s="40">
        <v>0</v>
      </c>
      <c r="X167" s="40">
        <v>1060634.6000000001</v>
      </c>
      <c r="Y167" s="40">
        <v>145575</v>
      </c>
      <c r="Z167" s="40">
        <v>0</v>
      </c>
      <c r="AA167" s="44">
        <v>84887</v>
      </c>
      <c r="AB167" s="44">
        <v>10940</v>
      </c>
      <c r="AC167" s="40">
        <v>1568687.09</v>
      </c>
      <c r="AD167" s="40">
        <v>0</v>
      </c>
      <c r="AE167" s="40">
        <v>0</v>
      </c>
      <c r="AF167" s="40">
        <v>16555.830000000002</v>
      </c>
      <c r="AG167" s="40">
        <v>0</v>
      </c>
      <c r="AH167" s="40">
        <v>0</v>
      </c>
      <c r="AI167" s="40">
        <v>160077.01</v>
      </c>
      <c r="AJ167" s="40">
        <v>10277.299999999999</v>
      </c>
      <c r="AK167" s="40">
        <v>0</v>
      </c>
      <c r="AL167" s="40">
        <v>0</v>
      </c>
      <c r="AM167" s="40">
        <v>0</v>
      </c>
      <c r="AN167" s="40">
        <v>0</v>
      </c>
      <c r="AO167" s="40">
        <v>356874.53</v>
      </c>
      <c r="AP167" s="40">
        <v>295494.65999999997</v>
      </c>
      <c r="AQ167" s="40">
        <v>145245.47</v>
      </c>
      <c r="AR167" s="40">
        <v>362833.08</v>
      </c>
      <c r="AS167" s="40">
        <v>0</v>
      </c>
      <c r="AT167" s="40">
        <v>0</v>
      </c>
      <c r="AU167" s="40">
        <v>0</v>
      </c>
      <c r="AV167" s="40">
        <v>73464.27</v>
      </c>
      <c r="AW167" s="40">
        <v>0</v>
      </c>
      <c r="AX167" s="40">
        <v>0</v>
      </c>
      <c r="AY167" s="40">
        <v>64365</v>
      </c>
      <c r="AZ167" s="40">
        <v>76450.179999999993</v>
      </c>
      <c r="BA167" s="40">
        <v>0</v>
      </c>
      <c r="BB167" s="40">
        <v>0</v>
      </c>
      <c r="BC167" s="40">
        <v>0</v>
      </c>
      <c r="BD167" s="40">
        <v>2591</v>
      </c>
      <c r="BE167" s="40">
        <v>150518.84</v>
      </c>
      <c r="BF167" s="40">
        <v>14495.91</v>
      </c>
      <c r="BG167" s="40">
        <v>437.12</v>
      </c>
      <c r="BH167" s="40">
        <v>0</v>
      </c>
      <c r="BI167" s="40">
        <v>0</v>
      </c>
      <c r="BJ167" s="40">
        <v>0</v>
      </c>
      <c r="BK167" s="40">
        <v>0</v>
      </c>
      <c r="BL167" s="40">
        <v>0</v>
      </c>
      <c r="BM167" s="40">
        <v>0</v>
      </c>
      <c r="BN167" s="40">
        <v>0</v>
      </c>
      <c r="BO167" s="40">
        <v>0</v>
      </c>
      <c r="BP167" s="40">
        <v>0</v>
      </c>
      <c r="BQ167" s="40">
        <v>0</v>
      </c>
      <c r="BR167" s="40">
        <v>0</v>
      </c>
      <c r="BS167" s="40">
        <v>0</v>
      </c>
      <c r="BT167" s="40">
        <v>0</v>
      </c>
      <c r="BU167" s="40">
        <v>10329.804120568637</v>
      </c>
      <c r="BV167" s="40">
        <v>11403.385751249103</v>
      </c>
      <c r="BW167" s="40">
        <v>359457.77</v>
      </c>
      <c r="BX167" s="40">
        <v>220736.6</v>
      </c>
      <c r="BY167" s="40">
        <v>48431.5</v>
      </c>
      <c r="BZ167" s="40" t="s">
        <v>0</v>
      </c>
      <c r="CA167" s="40">
        <v>0</v>
      </c>
      <c r="CB167" s="40">
        <v>0</v>
      </c>
      <c r="CC167" s="40">
        <v>0</v>
      </c>
      <c r="CD167" s="40">
        <v>0</v>
      </c>
      <c r="CE167" s="40">
        <v>877851.88</v>
      </c>
      <c r="CF167" s="40">
        <v>0</v>
      </c>
      <c r="CG167" s="40">
        <v>97405.96</v>
      </c>
      <c r="CH167" s="40">
        <v>172792.06</v>
      </c>
      <c r="CI167" s="26">
        <v>3.19</v>
      </c>
      <c r="CJ167" s="26">
        <v>4.1900000000000004</v>
      </c>
      <c r="CK167" s="26">
        <v>5.13</v>
      </c>
      <c r="CL167" s="26">
        <v>11</v>
      </c>
      <c r="CM167" s="26">
        <v>1.4</v>
      </c>
      <c r="CN167" s="26">
        <v>1.5</v>
      </c>
      <c r="CO167" s="26">
        <v>0</v>
      </c>
      <c r="CP167" s="26">
        <v>0</v>
      </c>
      <c r="CQ167" s="4"/>
      <c r="CR167" s="45">
        <v>42763595</v>
      </c>
      <c r="CS167" s="45">
        <v>0</v>
      </c>
      <c r="CT167" s="45">
        <v>1629357</v>
      </c>
      <c r="CU167" s="45">
        <v>1083405</v>
      </c>
      <c r="CV167" s="45">
        <v>44</v>
      </c>
      <c r="CW167" s="18">
        <v>286</v>
      </c>
      <c r="CX167" s="39">
        <v>32</v>
      </c>
      <c r="CY167" s="23">
        <v>3.3112582781456901E-2</v>
      </c>
      <c r="CZ167" s="23">
        <v>0.62030715074193321</v>
      </c>
      <c r="DA167" s="23">
        <v>0.15384615384615385</v>
      </c>
      <c r="DB167" s="39">
        <v>104</v>
      </c>
      <c r="DC167" s="18">
        <f t="shared" si="8"/>
        <v>9.0042496280237554</v>
      </c>
      <c r="DD167" s="23">
        <f t="shared" si="6"/>
        <v>0.933849333809184</v>
      </c>
      <c r="DE167" s="39">
        <v>17</v>
      </c>
      <c r="DF167" s="21">
        <v>1.018</v>
      </c>
      <c r="DG167" s="21">
        <v>0</v>
      </c>
      <c r="DH167" s="21">
        <v>13.172000000000001</v>
      </c>
      <c r="DI167" s="21">
        <v>309.428</v>
      </c>
      <c r="DJ167" s="21">
        <v>187.404</v>
      </c>
      <c r="DK167" s="21">
        <v>63.793999999999997</v>
      </c>
      <c r="DL167" s="21">
        <v>199.43199999999999</v>
      </c>
      <c r="DM167" s="21">
        <v>69.56</v>
      </c>
      <c r="DN167" s="27">
        <v>32747.256461321394</v>
      </c>
      <c r="DO167" s="29">
        <v>35115.608903091372</v>
      </c>
      <c r="DP167" s="31">
        <v>12.060606060606061</v>
      </c>
      <c r="DQ167" s="23">
        <v>6.0606060606060608E-2</v>
      </c>
      <c r="DR167" s="31">
        <v>31.362779999999958</v>
      </c>
      <c r="DS167" s="31">
        <v>0.4</v>
      </c>
      <c r="DT167" s="22">
        <v>19.272727272727273</v>
      </c>
      <c r="DU167" s="22">
        <v>17.636363636363637</v>
      </c>
      <c r="DV167" s="22">
        <v>17.818181818181817</v>
      </c>
      <c r="DW167" s="22">
        <v>19.90909090909091</v>
      </c>
      <c r="DX167" s="22">
        <v>18.818181818181817</v>
      </c>
      <c r="DY167" s="22">
        <v>11</v>
      </c>
      <c r="DZ167" s="2"/>
      <c r="EA167" s="2"/>
      <c r="EB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R167" s="2"/>
    </row>
    <row r="168" spans="1:148" x14ac:dyDescent="0.2">
      <c r="A168" s="1">
        <v>2006</v>
      </c>
      <c r="B168" s="51">
        <v>65001</v>
      </c>
      <c r="C168" s="3" t="s">
        <v>77</v>
      </c>
      <c r="D168" s="4" t="s">
        <v>401</v>
      </c>
      <c r="E168" s="18">
        <v>2099.23</v>
      </c>
      <c r="F168" s="4" t="s">
        <v>65</v>
      </c>
      <c r="G168" s="18">
        <v>973</v>
      </c>
      <c r="H168" s="40">
        <v>972032.02</v>
      </c>
      <c r="I168" s="40">
        <v>2418.85</v>
      </c>
      <c r="J168" s="40">
        <v>4307892.3099999996</v>
      </c>
      <c r="K168" s="40">
        <v>5545341.0900000008</v>
      </c>
      <c r="L168" s="40">
        <v>40357.870000000003</v>
      </c>
      <c r="M168" s="40">
        <v>0</v>
      </c>
      <c r="N168" s="40">
        <v>0</v>
      </c>
      <c r="O168" s="40">
        <v>175785</v>
      </c>
      <c r="P168" s="40">
        <v>24175.95</v>
      </c>
      <c r="Q168" s="40">
        <v>0</v>
      </c>
      <c r="R168" s="40">
        <v>1282415</v>
      </c>
      <c r="S168" s="40">
        <v>767314.88</v>
      </c>
      <c r="T168" s="40">
        <v>3562.62</v>
      </c>
      <c r="U168" s="40">
        <v>0</v>
      </c>
      <c r="V168" s="40">
        <v>0</v>
      </c>
      <c r="W168" s="40">
        <v>0</v>
      </c>
      <c r="X168" s="40">
        <v>4039529.86</v>
      </c>
      <c r="Y168" s="40">
        <v>1282415</v>
      </c>
      <c r="Z168" s="40">
        <v>0</v>
      </c>
      <c r="AA168" s="44">
        <v>490153</v>
      </c>
      <c r="AB168" s="44">
        <v>19956</v>
      </c>
      <c r="AC168" s="40">
        <v>6552348.3199999994</v>
      </c>
      <c r="AD168" s="40">
        <v>553995.73</v>
      </c>
      <c r="AE168" s="40">
        <v>0</v>
      </c>
      <c r="AF168" s="40">
        <v>216115.13</v>
      </c>
      <c r="AG168" s="40">
        <v>0</v>
      </c>
      <c r="AH168" s="40">
        <v>0</v>
      </c>
      <c r="AI168" s="40">
        <v>1410289.63</v>
      </c>
      <c r="AJ168" s="40">
        <v>286785.99</v>
      </c>
      <c r="AK168" s="40">
        <v>0</v>
      </c>
      <c r="AL168" s="40">
        <v>0</v>
      </c>
      <c r="AM168" s="40">
        <v>0</v>
      </c>
      <c r="AN168" s="40">
        <v>0</v>
      </c>
      <c r="AO168" s="40">
        <v>1453437.68</v>
      </c>
      <c r="AP168" s="40">
        <v>742009.24</v>
      </c>
      <c r="AQ168" s="40">
        <v>1194173.8500000001</v>
      </c>
      <c r="AR168" s="40">
        <v>1905096.15</v>
      </c>
      <c r="AS168" s="40">
        <v>84759.02</v>
      </c>
      <c r="AT168" s="40">
        <v>176133.85</v>
      </c>
      <c r="AU168" s="40">
        <v>0</v>
      </c>
      <c r="AV168" s="40">
        <v>101547.01</v>
      </c>
      <c r="AW168" s="40">
        <v>5337.47</v>
      </c>
      <c r="AX168" s="40">
        <v>0</v>
      </c>
      <c r="AY168" s="40">
        <v>289505.58</v>
      </c>
      <c r="AZ168" s="40">
        <v>2086729.32</v>
      </c>
      <c r="BA168" s="40">
        <v>0</v>
      </c>
      <c r="BB168" s="40">
        <v>0</v>
      </c>
      <c r="BC168" s="40">
        <v>329049.65000000002</v>
      </c>
      <c r="BD168" s="40">
        <v>0</v>
      </c>
      <c r="BE168" s="40">
        <v>531607.65</v>
      </c>
      <c r="BF168" s="40">
        <v>103544.66</v>
      </c>
      <c r="BG168" s="40">
        <v>30268.6</v>
      </c>
      <c r="BH168" s="40">
        <v>0</v>
      </c>
      <c r="BI168" s="40">
        <v>0</v>
      </c>
      <c r="BJ168" s="40">
        <v>0</v>
      </c>
      <c r="BK168" s="40">
        <v>0</v>
      </c>
      <c r="BL168" s="40">
        <v>0</v>
      </c>
      <c r="BM168" s="40">
        <v>0</v>
      </c>
      <c r="BN168" s="40">
        <v>0</v>
      </c>
      <c r="BO168" s="40">
        <v>0</v>
      </c>
      <c r="BP168" s="40">
        <v>0</v>
      </c>
      <c r="BQ168" s="40">
        <v>0</v>
      </c>
      <c r="BR168" s="40">
        <v>0</v>
      </c>
      <c r="BS168" s="40">
        <v>0</v>
      </c>
      <c r="BT168" s="40">
        <v>0</v>
      </c>
      <c r="BU168" s="40">
        <v>12452.700580961846</v>
      </c>
      <c r="BV168" s="40">
        <v>14485.795842644957</v>
      </c>
      <c r="BW168" s="40">
        <v>408687.4</v>
      </c>
      <c r="BX168" s="40">
        <v>-86080.03</v>
      </c>
      <c r="BY168" s="40">
        <v>42819.81</v>
      </c>
      <c r="BZ168" s="40">
        <v>44489.81</v>
      </c>
      <c r="CA168" s="40">
        <v>0</v>
      </c>
      <c r="CB168" s="40">
        <v>0</v>
      </c>
      <c r="CC168" s="40">
        <v>0</v>
      </c>
      <c r="CD168" s="40">
        <v>0</v>
      </c>
      <c r="CE168" s="40">
        <v>5790685.6399999997</v>
      </c>
      <c r="CF168" s="40">
        <v>0</v>
      </c>
      <c r="CG168" s="40">
        <v>650831.66</v>
      </c>
      <c r="CH168" s="40">
        <v>847654.04</v>
      </c>
      <c r="CI168" s="26">
        <v>3.19</v>
      </c>
      <c r="CJ168" s="26">
        <v>4.1900000000000004</v>
      </c>
      <c r="CK168" s="26">
        <v>5.13</v>
      </c>
      <c r="CL168" s="26">
        <v>11</v>
      </c>
      <c r="CM168" s="26">
        <v>1.4</v>
      </c>
      <c r="CN168" s="26">
        <v>3</v>
      </c>
      <c r="CO168" s="26">
        <v>0</v>
      </c>
      <c r="CP168" s="26">
        <v>0.3</v>
      </c>
      <c r="CQ168" s="4"/>
      <c r="CR168" s="45">
        <v>17709520</v>
      </c>
      <c r="CS168" s="45">
        <v>924760</v>
      </c>
      <c r="CT168" s="45">
        <v>2036310</v>
      </c>
      <c r="CU168" s="45">
        <v>1879294</v>
      </c>
      <c r="CV168" s="45">
        <v>247</v>
      </c>
      <c r="CW168" s="18">
        <v>1037</v>
      </c>
      <c r="CX168" s="39">
        <v>0</v>
      </c>
      <c r="CY168" s="23">
        <v>4.5454545454545414E-2</v>
      </c>
      <c r="CZ168" s="23">
        <v>0.91708433104890874</v>
      </c>
      <c r="DA168" s="23">
        <v>0.2381870781099325</v>
      </c>
      <c r="DB168" s="39">
        <v>1185</v>
      </c>
      <c r="DC168" s="18">
        <f t="shared" si="8"/>
        <v>9.6915887850467293</v>
      </c>
      <c r="DD168" s="23">
        <f t="shared" si="6"/>
        <v>0.90742882409192771</v>
      </c>
      <c r="DE168" s="39">
        <v>0</v>
      </c>
      <c r="DF168" s="21">
        <v>0</v>
      </c>
      <c r="DG168" s="21">
        <v>34.393000000000001</v>
      </c>
      <c r="DH168" s="21">
        <v>593.27</v>
      </c>
      <c r="DI168" s="21">
        <v>993.32</v>
      </c>
      <c r="DJ168" s="21">
        <v>870.15800000000002</v>
      </c>
      <c r="DK168" s="21">
        <v>0</v>
      </c>
      <c r="DL168" s="21">
        <v>958.92700000000002</v>
      </c>
      <c r="DM168" s="21">
        <v>0</v>
      </c>
      <c r="DN168" s="27">
        <v>36814.95327102804</v>
      </c>
      <c r="DO168" s="29">
        <v>40280.65439093786</v>
      </c>
      <c r="DP168" s="31">
        <v>9.5233644859813076</v>
      </c>
      <c r="DQ168" s="23">
        <v>6.5420560747663545E-2</v>
      </c>
      <c r="DR168" s="31">
        <v>107</v>
      </c>
      <c r="DS168" s="31">
        <v>0</v>
      </c>
      <c r="DT168" s="22"/>
      <c r="DU168" s="22"/>
      <c r="DY168" s="22">
        <v>0</v>
      </c>
      <c r="DZ168" s="2"/>
      <c r="EA168" s="2"/>
      <c r="EB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R168" s="2"/>
    </row>
    <row r="169" spans="1:148" x14ac:dyDescent="0.2">
      <c r="A169" s="1">
        <v>2006</v>
      </c>
      <c r="B169" s="52">
        <v>66001</v>
      </c>
      <c r="C169" s="5" t="s">
        <v>99</v>
      </c>
      <c r="D169" s="4" t="s">
        <v>402</v>
      </c>
      <c r="E169" s="36">
        <v>1390.45</v>
      </c>
      <c r="F169" s="6" t="s">
        <v>66</v>
      </c>
      <c r="G169" s="18">
        <v>2006</v>
      </c>
      <c r="H169" s="40">
        <v>1547803.78</v>
      </c>
      <c r="I169" s="40">
        <v>3038.2</v>
      </c>
      <c r="J169" s="40">
        <v>8320757.6399999997</v>
      </c>
      <c r="K169" s="40">
        <v>6696240.3300000001</v>
      </c>
      <c r="L169" s="40">
        <v>260256.8</v>
      </c>
      <c r="M169" s="40">
        <v>0</v>
      </c>
      <c r="N169" s="40">
        <v>0</v>
      </c>
      <c r="O169" s="40">
        <v>231335</v>
      </c>
      <c r="P169" s="40">
        <v>328562.2</v>
      </c>
      <c r="Q169" s="40">
        <v>0</v>
      </c>
      <c r="R169" s="40">
        <v>1369074</v>
      </c>
      <c r="S169" s="40">
        <v>870856.39</v>
      </c>
      <c r="T169" s="40">
        <v>25064.75</v>
      </c>
      <c r="U169" s="40">
        <v>0</v>
      </c>
      <c r="V169" s="40">
        <v>0</v>
      </c>
      <c r="W169" s="40">
        <v>0</v>
      </c>
      <c r="X169" s="40">
        <v>8092209.8799999999</v>
      </c>
      <c r="Y169" s="40">
        <v>1369074</v>
      </c>
      <c r="Z169" s="40">
        <v>0</v>
      </c>
      <c r="AA169" s="44">
        <v>558434</v>
      </c>
      <c r="AB169" s="44">
        <v>15227</v>
      </c>
      <c r="AC169" s="40">
        <v>12500694.949999999</v>
      </c>
      <c r="AD169" s="40">
        <v>305026.59000000003</v>
      </c>
      <c r="AE169" s="40">
        <v>0</v>
      </c>
      <c r="AF169" s="40">
        <v>0</v>
      </c>
      <c r="AG169" s="40">
        <v>0</v>
      </c>
      <c r="AH169" s="40">
        <v>0</v>
      </c>
      <c r="AI169" s="40">
        <v>1682808.97</v>
      </c>
      <c r="AJ169" s="40">
        <v>130486.39</v>
      </c>
      <c r="AK169" s="40">
        <v>0</v>
      </c>
      <c r="AL169" s="40">
        <v>25000</v>
      </c>
      <c r="AM169" s="40">
        <v>0</v>
      </c>
      <c r="AN169" s="40">
        <v>0</v>
      </c>
      <c r="AO169" s="40">
        <v>3211246.29</v>
      </c>
      <c r="AP169" s="40">
        <v>1613299.67</v>
      </c>
      <c r="AQ169" s="40">
        <v>875915.72</v>
      </c>
      <c r="AR169" s="40">
        <v>3276616.89</v>
      </c>
      <c r="AS169" s="40">
        <v>214071.76</v>
      </c>
      <c r="AT169" s="40">
        <v>0</v>
      </c>
      <c r="AU169" s="40">
        <v>0</v>
      </c>
      <c r="AV169" s="40">
        <v>437017.13</v>
      </c>
      <c r="AW169" s="40">
        <v>0</v>
      </c>
      <c r="AX169" s="40">
        <v>0</v>
      </c>
      <c r="AY169" s="40">
        <v>0</v>
      </c>
      <c r="AZ169" s="40">
        <v>985169.29</v>
      </c>
      <c r="BA169" s="40">
        <v>0</v>
      </c>
      <c r="BB169" s="40">
        <v>0</v>
      </c>
      <c r="BC169" s="40">
        <v>0</v>
      </c>
      <c r="BD169" s="40">
        <v>0</v>
      </c>
      <c r="BE169" s="40">
        <v>594621.06000000006</v>
      </c>
      <c r="BF169" s="40">
        <v>274678.03999999998</v>
      </c>
      <c r="BG169" s="40">
        <v>46603.38</v>
      </c>
      <c r="BH169" s="40">
        <v>0</v>
      </c>
      <c r="BI169" s="40">
        <v>0</v>
      </c>
      <c r="BJ169" s="40">
        <v>0</v>
      </c>
      <c r="BK169" s="40">
        <v>0</v>
      </c>
      <c r="BL169" s="40">
        <v>0</v>
      </c>
      <c r="BM169" s="40">
        <v>0</v>
      </c>
      <c r="BN169" s="40">
        <v>0</v>
      </c>
      <c r="BO169" s="40">
        <v>0</v>
      </c>
      <c r="BP169" s="40">
        <v>0</v>
      </c>
      <c r="BQ169" s="40">
        <v>0</v>
      </c>
      <c r="BR169" s="40">
        <v>0</v>
      </c>
      <c r="BS169" s="40">
        <v>0</v>
      </c>
      <c r="BT169" s="40">
        <v>0</v>
      </c>
      <c r="BU169" s="40">
        <v>11119.998368200133</v>
      </c>
      <c r="BV169" s="40">
        <v>12335.229923651081</v>
      </c>
      <c r="BW169" s="40">
        <v>869919.37</v>
      </c>
      <c r="BX169" s="40">
        <v>783629.31</v>
      </c>
      <c r="BY169" s="40">
        <v>197071.18</v>
      </c>
      <c r="BZ169" s="40">
        <v>64.75</v>
      </c>
      <c r="CA169" s="40">
        <v>0</v>
      </c>
      <c r="CB169" s="40">
        <v>0</v>
      </c>
      <c r="CC169" s="40">
        <v>0</v>
      </c>
      <c r="CD169" s="40">
        <v>0</v>
      </c>
      <c r="CE169" s="40">
        <v>8478396.25</v>
      </c>
      <c r="CF169" s="40">
        <v>0</v>
      </c>
      <c r="CG169" s="40">
        <v>787624.14</v>
      </c>
      <c r="CH169" s="40">
        <v>931674.62</v>
      </c>
      <c r="CI169" s="26">
        <v>3.19</v>
      </c>
      <c r="CJ169" s="26">
        <v>4.1900000000000004</v>
      </c>
      <c r="CK169" s="26">
        <v>5.13</v>
      </c>
      <c r="CL169" s="26">
        <v>11</v>
      </c>
      <c r="CM169" s="26">
        <v>1.4</v>
      </c>
      <c r="CN169" s="26">
        <v>3</v>
      </c>
      <c r="CO169" s="26">
        <v>0</v>
      </c>
      <c r="CP169" s="26">
        <v>0.3</v>
      </c>
      <c r="CQ169" s="4"/>
      <c r="CR169" s="45">
        <v>67471732</v>
      </c>
      <c r="CS169" s="45">
        <v>0</v>
      </c>
      <c r="CT169" s="45">
        <v>8458980</v>
      </c>
      <c r="CU169" s="45">
        <v>8831244</v>
      </c>
      <c r="CV169" s="45">
        <v>335</v>
      </c>
      <c r="CW169" s="18">
        <v>2012</v>
      </c>
      <c r="CX169" s="39">
        <v>0</v>
      </c>
      <c r="CY169" s="23">
        <v>6.9676153091265958E-2</v>
      </c>
      <c r="CZ169" s="23">
        <v>0.76622022962971414</v>
      </c>
      <c r="DA169" s="23">
        <v>0.16650099403578528</v>
      </c>
      <c r="DB169" s="39">
        <v>1371</v>
      </c>
      <c r="DC169" s="18">
        <f t="shared" si="8"/>
        <v>10.216089589621914</v>
      </c>
      <c r="DD169" s="23">
        <f t="shared" si="6"/>
        <v>0.88287241896336299</v>
      </c>
      <c r="DE169" s="39">
        <v>73</v>
      </c>
      <c r="DF169" s="21">
        <v>4.5259999999999998</v>
      </c>
      <c r="DG169" s="21">
        <v>0</v>
      </c>
      <c r="DH169" s="21">
        <v>34.908000000000001</v>
      </c>
      <c r="DI169" s="21">
        <v>1971.6790000000001</v>
      </c>
      <c r="DJ169" s="21">
        <v>1360.6759999999999</v>
      </c>
      <c r="DK169" s="21">
        <v>376.952</v>
      </c>
      <c r="DL169" s="21">
        <v>1498.0820000000001</v>
      </c>
      <c r="DM169" s="21">
        <v>470.07100000000003</v>
      </c>
      <c r="DN169" s="27">
        <v>33208.659423598634</v>
      </c>
      <c r="DO169" s="30">
        <v>35130.345006377975</v>
      </c>
      <c r="DP169" s="32">
        <v>11.362244897959183</v>
      </c>
      <c r="DQ169" s="34">
        <v>0.17857142857142858</v>
      </c>
      <c r="DR169" s="32">
        <v>194.80419000000003</v>
      </c>
      <c r="DS169" s="32">
        <v>2.14005</v>
      </c>
      <c r="DT169" s="22">
        <v>17.564102564102566</v>
      </c>
      <c r="DU169" s="22">
        <v>16.179487179487179</v>
      </c>
      <c r="DV169" s="22">
        <v>15.025641025641026</v>
      </c>
      <c r="DW169" s="22">
        <v>17.53846153846154</v>
      </c>
      <c r="DX169" s="22">
        <v>16.794871794871796</v>
      </c>
      <c r="DY169" s="22">
        <v>39</v>
      </c>
      <c r="DZ169" s="2"/>
      <c r="EA169" s="2"/>
      <c r="EB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R169" s="2"/>
    </row>
    <row r="170" spans="1:148" x14ac:dyDescent="0.2">
      <c r="B170" s="53">
        <v>99999</v>
      </c>
      <c r="C170" s="16"/>
      <c r="D170" s="16"/>
      <c r="E170" s="22">
        <f>SUM(E2:E169)</f>
        <v>77129.169999999955</v>
      </c>
      <c r="F170" s="15"/>
      <c r="G170" s="22">
        <f t="shared" ref="G170:BQ170" si="9">SUM(G2:G169)</f>
        <v>120687</v>
      </c>
      <c r="H170" s="22">
        <f t="shared" si="9"/>
        <v>314714602.49999988</v>
      </c>
      <c r="I170" s="22">
        <f t="shared" si="9"/>
        <v>11496306.569999998</v>
      </c>
      <c r="J170" s="22">
        <f t="shared" si="9"/>
        <v>301476589.85000002</v>
      </c>
      <c r="K170" s="22">
        <f t="shared" si="9"/>
        <v>80247557.179999992</v>
      </c>
      <c r="L170" s="22">
        <f t="shared" si="9"/>
        <v>103890007.22999997</v>
      </c>
      <c r="M170" s="22">
        <f t="shared" si="9"/>
        <v>268275.03999999998</v>
      </c>
      <c r="N170" s="22">
        <f t="shared" si="9"/>
        <v>584133.24</v>
      </c>
      <c r="O170" s="22">
        <f t="shared" si="9"/>
        <v>2228570.61</v>
      </c>
      <c r="P170" s="22">
        <f t="shared" si="9"/>
        <v>56787756.19000002</v>
      </c>
      <c r="Q170" s="22">
        <f t="shared" si="9"/>
        <v>78071.760000000009</v>
      </c>
      <c r="R170" s="22">
        <f t="shared" si="9"/>
        <v>42228450.009999998</v>
      </c>
      <c r="S170" s="22">
        <f t="shared" si="9"/>
        <v>29115153.530000016</v>
      </c>
      <c r="T170" s="22">
        <f t="shared" si="9"/>
        <v>11446446.629999997</v>
      </c>
      <c r="U170" s="22">
        <f t="shared" si="9"/>
        <v>5832</v>
      </c>
      <c r="V170" s="22">
        <f t="shared" si="9"/>
        <v>0</v>
      </c>
      <c r="W170" s="22">
        <f t="shared" si="9"/>
        <v>137.62</v>
      </c>
      <c r="X170" s="22">
        <f t="shared" si="9"/>
        <v>279591770.02999985</v>
      </c>
      <c r="Y170" s="22">
        <f t="shared" si="9"/>
        <v>38930824.25</v>
      </c>
      <c r="Z170" s="22">
        <f t="shared" si="9"/>
        <v>3233607</v>
      </c>
      <c r="AA170" s="22">
        <f t="shared" si="9"/>
        <v>25211067</v>
      </c>
      <c r="AB170" s="22">
        <f t="shared" si="9"/>
        <v>1113064</v>
      </c>
      <c r="AC170" s="22">
        <f t="shared" si="9"/>
        <v>419838167.62</v>
      </c>
      <c r="AD170" s="22">
        <f t="shared" si="9"/>
        <v>2773486.51</v>
      </c>
      <c r="AE170" s="22">
        <f t="shared" si="9"/>
        <v>115616.44999999998</v>
      </c>
      <c r="AF170" s="22">
        <f t="shared" si="9"/>
        <v>17481416.380000003</v>
      </c>
      <c r="AG170" s="22">
        <f t="shared" si="9"/>
        <v>137047.6</v>
      </c>
      <c r="AH170" s="22">
        <f t="shared" si="9"/>
        <v>0</v>
      </c>
      <c r="AI170" s="22">
        <f t="shared" si="9"/>
        <v>79403887.659999982</v>
      </c>
      <c r="AJ170" s="22">
        <f t="shared" si="9"/>
        <v>7679361.6499999994</v>
      </c>
      <c r="AK170" s="22">
        <f t="shared" si="9"/>
        <v>0</v>
      </c>
      <c r="AL170" s="22">
        <f t="shared" si="9"/>
        <v>4132072.0300000003</v>
      </c>
      <c r="AM170" s="22">
        <f t="shared" si="9"/>
        <v>7402.67</v>
      </c>
      <c r="AN170" s="22">
        <f t="shared" si="9"/>
        <v>0</v>
      </c>
      <c r="AO170" s="22">
        <f t="shared" si="9"/>
        <v>58866909.890000001</v>
      </c>
      <c r="AP170" s="22">
        <f t="shared" si="9"/>
        <v>69614542.679999962</v>
      </c>
      <c r="AQ170" s="22">
        <f t="shared" si="9"/>
        <v>24666574.480000004</v>
      </c>
      <c r="AR170" s="22">
        <f t="shared" si="9"/>
        <v>110599006.53999999</v>
      </c>
      <c r="AS170" s="22">
        <f t="shared" si="9"/>
        <v>2802051.8199999994</v>
      </c>
      <c r="AT170" s="22">
        <f t="shared" si="9"/>
        <v>1676877.8299999998</v>
      </c>
      <c r="AU170" s="22">
        <f t="shared" si="9"/>
        <v>22326.71</v>
      </c>
      <c r="AV170" s="22">
        <f t="shared" si="9"/>
        <v>29824172.960000016</v>
      </c>
      <c r="AW170" s="22">
        <f t="shared" si="9"/>
        <v>11214800.979999999</v>
      </c>
      <c r="AX170" s="22">
        <f t="shared" si="9"/>
        <v>820811.53999999969</v>
      </c>
      <c r="AY170" s="22">
        <f t="shared" si="9"/>
        <v>5326514.3999999985</v>
      </c>
      <c r="AZ170" s="22">
        <f t="shared" si="9"/>
        <v>45621712.879999988</v>
      </c>
      <c r="BA170" s="22">
        <f t="shared" si="9"/>
        <v>140827.10999999999</v>
      </c>
      <c r="BB170" s="22">
        <f t="shared" si="9"/>
        <v>0</v>
      </c>
      <c r="BC170" s="22">
        <f t="shared" si="9"/>
        <v>33918278.819999993</v>
      </c>
      <c r="BD170" s="22">
        <f t="shared" si="9"/>
        <v>2183888.8100000005</v>
      </c>
      <c r="BE170" s="22">
        <f t="shared" si="9"/>
        <v>26602562.09999999</v>
      </c>
      <c r="BF170" s="22">
        <f t="shared" si="9"/>
        <v>6224766.5200000005</v>
      </c>
      <c r="BG170" s="22">
        <f t="shared" si="9"/>
        <v>4387791.7699999977</v>
      </c>
      <c r="BH170" s="22">
        <f t="shared" si="9"/>
        <v>2601182.7499999995</v>
      </c>
      <c r="BI170" s="22">
        <f t="shared" si="9"/>
        <v>0</v>
      </c>
      <c r="BJ170" s="22">
        <f t="shared" si="9"/>
        <v>111237.98000000001</v>
      </c>
      <c r="BK170" s="22">
        <f t="shared" si="9"/>
        <v>0</v>
      </c>
      <c r="BL170" s="22">
        <f t="shared" si="9"/>
        <v>0</v>
      </c>
      <c r="BM170" s="22">
        <f t="shared" si="9"/>
        <v>90353.369999999981</v>
      </c>
      <c r="BN170" s="22">
        <f t="shared" si="9"/>
        <v>341584.52</v>
      </c>
      <c r="BO170" s="22">
        <f t="shared" si="9"/>
        <v>5793.8799999999992</v>
      </c>
      <c r="BP170" s="22">
        <f t="shared" si="9"/>
        <v>162962.76</v>
      </c>
      <c r="BQ170" s="22">
        <f t="shared" si="9"/>
        <v>407.14</v>
      </c>
      <c r="BR170" s="22">
        <f t="shared" ref="BR170:DB170" si="10">SUM(BR2:BR169)</f>
        <v>5536485.5300000003</v>
      </c>
      <c r="BS170" s="22">
        <f t="shared" si="10"/>
        <v>0</v>
      </c>
      <c r="BT170" s="22">
        <f t="shared" si="10"/>
        <v>46056.87</v>
      </c>
      <c r="BU170" s="22">
        <v>5894.7099932090323</v>
      </c>
      <c r="BV170" s="22">
        <v>6866.7495237085041</v>
      </c>
      <c r="BW170" s="22">
        <f t="shared" si="10"/>
        <v>154587407.09640005</v>
      </c>
      <c r="BX170" s="22">
        <f t="shared" si="10"/>
        <v>73943729</v>
      </c>
      <c r="BY170" s="22">
        <f t="shared" si="10"/>
        <v>28395323.206599992</v>
      </c>
      <c r="BZ170" s="22">
        <f t="shared" si="10"/>
        <v>9665261.5199999977</v>
      </c>
      <c r="CA170" s="22">
        <f t="shared" si="10"/>
        <v>23097222.109999999</v>
      </c>
      <c r="CB170" s="22">
        <f t="shared" si="10"/>
        <v>22602818.030000001</v>
      </c>
      <c r="CC170" s="22">
        <f t="shared" si="10"/>
        <v>2013965.8399999999</v>
      </c>
      <c r="CD170" s="22">
        <f t="shared" si="10"/>
        <v>31162339.949999999</v>
      </c>
      <c r="CE170" s="22">
        <f t="shared" si="10"/>
        <v>48222609.869999997</v>
      </c>
      <c r="CF170" s="22">
        <f t="shared" si="10"/>
        <v>220737.14</v>
      </c>
      <c r="CG170" s="22">
        <f t="shared" si="10"/>
        <v>49433940.689999975</v>
      </c>
      <c r="CH170" s="22">
        <f t="shared" si="10"/>
        <v>51012426.799999997</v>
      </c>
      <c r="CI170" s="26">
        <v>3.19</v>
      </c>
      <c r="CJ170" s="26">
        <v>4.1900000000000004</v>
      </c>
      <c r="CK170" s="26">
        <v>5.13</v>
      </c>
      <c r="CL170" s="26">
        <v>11</v>
      </c>
      <c r="CM170" s="26">
        <v>1.4</v>
      </c>
      <c r="CN170" s="26">
        <v>3</v>
      </c>
      <c r="CO170" s="17"/>
      <c r="CP170" s="26">
        <v>0.3</v>
      </c>
      <c r="CQ170" s="15"/>
      <c r="CR170" s="22">
        <f t="shared" si="10"/>
        <v>15024352171</v>
      </c>
      <c r="CS170" s="22">
        <f t="shared" si="10"/>
        <v>233628099</v>
      </c>
      <c r="CT170" s="22">
        <f t="shared" si="10"/>
        <v>16925958964</v>
      </c>
      <c r="CU170" s="22">
        <f t="shared" si="10"/>
        <v>11210305476</v>
      </c>
      <c r="CV170" s="22">
        <f t="shared" si="10"/>
        <v>17631</v>
      </c>
      <c r="CW170" s="22">
        <f t="shared" si="10"/>
        <v>121883</v>
      </c>
      <c r="CX170" s="22">
        <f t="shared" si="10"/>
        <v>5343</v>
      </c>
      <c r="CY170" s="23" t="s">
        <v>525</v>
      </c>
      <c r="CZ170" s="35">
        <v>0.36100251817008105</v>
      </c>
      <c r="DA170" s="23" t="s">
        <v>525</v>
      </c>
      <c r="DB170" s="22">
        <f t="shared" si="10"/>
        <v>43054</v>
      </c>
      <c r="DC170" s="18">
        <f t="shared" si="8"/>
        <v>13.498977616056301</v>
      </c>
      <c r="DD170" s="23">
        <f t="shared" si="6"/>
        <v>0.95226391691912404</v>
      </c>
      <c r="DE170" s="22">
        <f t="shared" ref="DE170:DS170" si="11">SUM(DE2:DE169)</f>
        <v>8292</v>
      </c>
      <c r="DF170" s="20">
        <f t="shared" si="11"/>
        <v>391.84800000000001</v>
      </c>
      <c r="DG170" s="20">
        <f t="shared" si="11"/>
        <v>210.03700000000001</v>
      </c>
      <c r="DH170" s="20">
        <f t="shared" si="11"/>
        <v>10948.714999999998</v>
      </c>
      <c r="DI170" s="21">
        <f>SUM(DI2:DI169)</f>
        <v>124757.73460000001</v>
      </c>
      <c r="DJ170" s="20">
        <f t="shared" si="11"/>
        <v>79298.870999999999</v>
      </c>
      <c r="DK170" s="20">
        <f t="shared" si="11"/>
        <v>35325.628999999994</v>
      </c>
      <c r="DL170" s="20">
        <f t="shared" si="11"/>
        <v>82566.367999999973</v>
      </c>
      <c r="DM170" s="20">
        <f t="shared" si="11"/>
        <v>37804.149000000012</v>
      </c>
      <c r="DN170" s="28">
        <v>34708.793412200459</v>
      </c>
      <c r="DO170" s="17"/>
      <c r="DP170" s="33">
        <v>15.215096359743042</v>
      </c>
      <c r="DQ170" s="35">
        <v>0.23394004282655245</v>
      </c>
      <c r="DR170" s="19">
        <f t="shared" si="11"/>
        <v>8963.0583899999983</v>
      </c>
      <c r="DS170" s="19">
        <f t="shared" si="11"/>
        <v>65.995770000000007</v>
      </c>
      <c r="DT170" s="22"/>
      <c r="DU170" s="22"/>
      <c r="DZ170" s="2"/>
      <c r="EA170" s="2"/>
      <c r="EB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R170" s="2"/>
    </row>
    <row r="171" spans="1:148" x14ac:dyDescent="0.2">
      <c r="DO171" s="18"/>
    </row>
    <row r="172" spans="1:148" s="12" customFormat="1" x14ac:dyDescent="0.2">
      <c r="A172" s="10"/>
      <c r="B172" s="10"/>
      <c r="C172" s="10"/>
      <c r="D172" s="10"/>
      <c r="E172" s="10"/>
      <c r="F172" s="38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42"/>
      <c r="X172" s="42"/>
      <c r="Y172" s="42"/>
      <c r="Z172" s="10"/>
      <c r="AA172" s="10"/>
      <c r="AB172" s="11"/>
      <c r="AC172" s="11"/>
      <c r="AD172" s="11"/>
      <c r="AE172" s="38"/>
      <c r="AF172" s="38"/>
      <c r="AG172" s="38"/>
      <c r="AH172" s="10"/>
      <c r="AI172" s="41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38"/>
      <c r="AW172" s="38"/>
      <c r="AX172" s="38"/>
      <c r="AY172" s="38"/>
      <c r="AZ172" s="38"/>
      <c r="BA172" s="38"/>
      <c r="BB172" s="38"/>
      <c r="BC172" s="38"/>
      <c r="BD172" s="42"/>
      <c r="BE172" s="41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P172" s="10"/>
      <c r="CQ172" s="46"/>
      <c r="CR172" s="46"/>
      <c r="CS172" s="46"/>
      <c r="CT172" s="46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1"/>
      <c r="DK172" s="11"/>
      <c r="DL172" s="38"/>
      <c r="DM172" s="38"/>
      <c r="DN172" s="38"/>
      <c r="DO172" s="38"/>
      <c r="DP172" s="38"/>
      <c r="DQ172" s="38"/>
      <c r="DR172" s="38"/>
      <c r="DS172" s="38"/>
      <c r="DT172" s="55"/>
      <c r="DU172" s="55"/>
      <c r="DV172" s="42"/>
      <c r="DW172" s="42"/>
      <c r="DX172" s="42"/>
      <c r="DY172" s="10"/>
      <c r="DZ172" s="25"/>
      <c r="EA172" s="38"/>
      <c r="EB172" s="10"/>
      <c r="ED172" s="38"/>
      <c r="EE172" s="10"/>
      <c r="EF172" s="10"/>
      <c r="EG172" s="10"/>
      <c r="EH172" s="10"/>
      <c r="EI172" s="10"/>
      <c r="EJ172" s="10"/>
      <c r="EK172" s="10"/>
      <c r="EL172" s="10"/>
      <c r="EM172" s="13"/>
      <c r="EN172" s="13"/>
      <c r="ER172" s="14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Woodmansey, Susan</cp:lastModifiedBy>
  <dcterms:created xsi:type="dcterms:W3CDTF">2004-05-17T15:14:32Z</dcterms:created>
  <dcterms:modified xsi:type="dcterms:W3CDTF">2014-02-19T19:05:35Z</dcterms:modified>
</cp:coreProperties>
</file>