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220" windowHeight="8070"/>
  </bookViews>
  <sheets>
    <sheet name="TCAP" sheetId="1" r:id="rId1"/>
  </sheets>
  <definedNames>
    <definedName name="_xlnm._FilterDatabase" localSheetId="0" hidden="1">TCAP!$A$2:$B$168</definedName>
    <definedName name="_xlnm.Print_Area" localSheetId="0">TCAP!$B$3:$K$168</definedName>
    <definedName name="_xlnm.Print_Titles" localSheetId="0">TCAP!$1:$2</definedName>
  </definedNames>
  <calcPr calcId="145621"/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C168" i="1"/>
  <c r="D168" i="1"/>
  <c r="E168" i="1"/>
  <c r="F168" i="1"/>
  <c r="G168" i="1"/>
  <c r="H168" i="1"/>
  <c r="I168" i="1"/>
  <c r="J168" i="1"/>
  <c r="K3" i="1"/>
  <c r="K168" i="1" l="1"/>
</calcChain>
</file>

<file path=xl/sharedStrings.xml><?xml version="1.0" encoding="utf-8"?>
<sst xmlns="http://schemas.openxmlformats.org/spreadsheetml/2006/main" count="177" uniqueCount="177">
  <si>
    <t>District Name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</si>
  <si>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</si>
  <si>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</si>
  <si>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</si>
  <si>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</si>
  <si>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</si>
  <si>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</si>
  <si>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</si>
  <si>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</si>
  <si>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Aberdeen 06-1</t>
  </si>
  <si>
    <t>Agar-Blunt-Onida 58-3</t>
  </si>
  <si>
    <t>Alcester-Hudson 61-1</t>
  </si>
  <si>
    <t>Andes Central 11-1</t>
  </si>
  <si>
    <t>Arlington 38-1</t>
  </si>
  <si>
    <t>Armour 21-1</t>
  </si>
  <si>
    <t>Avon 04-1</t>
  </si>
  <si>
    <t>Baltic 49-1</t>
  </si>
  <si>
    <t>Belle Fourche 09-1</t>
  </si>
  <si>
    <t>Bennett County 03-1</t>
  </si>
  <si>
    <t>Beresford 61-2</t>
  </si>
  <si>
    <t>Big Stone City 25-1</t>
  </si>
  <si>
    <t>Bison 52-1</t>
  </si>
  <si>
    <t>Bon Homme 04-2</t>
  </si>
  <si>
    <t>Bonesteel-Fairfax 26-5</t>
  </si>
  <si>
    <t>Bowdle 22-1</t>
  </si>
  <si>
    <t>Brandon Valley 49-2</t>
  </si>
  <si>
    <t>Bridgewater 43-6</t>
  </si>
  <si>
    <t>Britton-Hecla 45-4</t>
  </si>
  <si>
    <t>Brookings 05-1</t>
  </si>
  <si>
    <t>Burke 26-2</t>
  </si>
  <si>
    <t>Canistota 43-1</t>
  </si>
  <si>
    <t>Canton 41-1</t>
  </si>
  <si>
    <t>Carthage 48-2</t>
  </si>
  <si>
    <t>Castlewood 28-1</t>
  </si>
  <si>
    <t>Centerville 60-1</t>
  </si>
  <si>
    <t>Chamberlain 07-1</t>
  </si>
  <si>
    <t>Chester Area 39-1</t>
  </si>
  <si>
    <t>Clark 12-2</t>
  </si>
  <si>
    <t>Colman-Egan 50-5</t>
  </si>
  <si>
    <t>Colome 59-1</t>
  </si>
  <si>
    <t>Conde 56-1</t>
  </si>
  <si>
    <t>Corsica 21-2</t>
  </si>
  <si>
    <t>Custer 16-1</t>
  </si>
  <si>
    <t>Dakota Valley 61-8</t>
  </si>
  <si>
    <t>De Smet 38-2</t>
  </si>
  <si>
    <t>Dell Rapids 49-3</t>
  </si>
  <si>
    <t>Deubrook Area 05-6</t>
  </si>
  <si>
    <t>Deuel 19-4</t>
  </si>
  <si>
    <t>Doland 56-2</t>
  </si>
  <si>
    <t>Douglas 51-1</t>
  </si>
  <si>
    <t>Dupree 64-2</t>
  </si>
  <si>
    <t>Eagle Butte 20-1</t>
  </si>
  <si>
    <t>Edgemont 23-1</t>
  </si>
  <si>
    <t>Edmunds Central 22-5</t>
  </si>
  <si>
    <t>Elk Mountain 16-2</t>
  </si>
  <si>
    <t>Elk Point-Jefferson 61-7</t>
  </si>
  <si>
    <t>Elkton 05-3</t>
  </si>
  <si>
    <t>Emery 30-2</t>
  </si>
  <si>
    <t>Estelline 28-2</t>
  </si>
  <si>
    <t>Ethan 17-1</t>
  </si>
  <si>
    <t>Eureka 44-1</t>
  </si>
  <si>
    <t>Faith 46-2</t>
  </si>
  <si>
    <t>Faulkton Area 24-3</t>
  </si>
  <si>
    <t>Flandreau 50-3</t>
  </si>
  <si>
    <t>Florence 14-1</t>
  </si>
  <si>
    <t>Frederick Area 06-2</t>
  </si>
  <si>
    <t>Freeman 33-1</t>
  </si>
  <si>
    <t>Garretson 49-4</t>
  </si>
  <si>
    <t>Gayville-Volin 63-1</t>
  </si>
  <si>
    <t>Gettysburg 53-1</t>
  </si>
  <si>
    <t>Grant-Deuel 25-3</t>
  </si>
  <si>
    <t>Greater Hoyt 61-4</t>
  </si>
  <si>
    <t>Greater Scott 61-5</t>
  </si>
  <si>
    <t>Gregory 26-4</t>
  </si>
  <si>
    <t>Groton Area 06-6</t>
  </si>
  <si>
    <t>Haakon 27-1</t>
  </si>
  <si>
    <t>Hamlin 28-3</t>
  </si>
  <si>
    <t>Hanson 30-1</t>
  </si>
  <si>
    <t>Harding County 31-1</t>
  </si>
  <si>
    <t>Harrisburg 41-2</t>
  </si>
  <si>
    <t>Harrold 32-1</t>
  </si>
  <si>
    <t>Henry 14-2</t>
  </si>
  <si>
    <t>Herreid 10-1</t>
  </si>
  <si>
    <t>Hill City 51-2</t>
  </si>
  <si>
    <t>Hitchcock Tulare 56-6</t>
  </si>
  <si>
    <t>Hot Springs 23-2</t>
  </si>
  <si>
    <t>Hoven 53-2</t>
  </si>
  <si>
    <t>Howard 48-3</t>
  </si>
  <si>
    <t>Hurley 60-2</t>
  </si>
  <si>
    <t>Huron 02-2</t>
  </si>
  <si>
    <t>Hyde 34-1</t>
  </si>
  <si>
    <t>Ipswich Public 22-6</t>
  </si>
  <si>
    <t>Irene - Wakonda 13-3</t>
  </si>
  <si>
    <t>Iroquois 02-3</t>
  </si>
  <si>
    <t>Isabel 20-2</t>
  </si>
  <si>
    <t>Jones County 37-3</t>
  </si>
  <si>
    <t>Kadoka Area 35-2</t>
  </si>
  <si>
    <t>Kimball 07-2</t>
  </si>
  <si>
    <t>Lake Preston 38-3</t>
  </si>
  <si>
    <t>Langford 45-2</t>
  </si>
  <si>
    <t>Lead-Deadwood 40-1</t>
  </si>
  <si>
    <t>Lemmon 52-2</t>
  </si>
  <si>
    <t>Lennox 41-4</t>
  </si>
  <si>
    <t>Leola 44-2</t>
  </si>
  <si>
    <t>Lyman 42-1</t>
  </si>
  <si>
    <t>Madison Central 39-2</t>
  </si>
  <si>
    <t>Marion 60-3</t>
  </si>
  <si>
    <t>McCook Central 43-7</t>
  </si>
  <si>
    <t>McIntosh 15-1</t>
  </si>
  <si>
    <t>McLaughlin 15-2</t>
  </si>
  <si>
    <t>Meade 46-1</t>
  </si>
  <si>
    <t>Menno 33-2</t>
  </si>
  <si>
    <t>Milbank 25-4</t>
  </si>
  <si>
    <t>Miller Area 29-3</t>
  </si>
  <si>
    <t>Mitchell 17-2</t>
  </si>
  <si>
    <t>Mobridge 62-3</t>
  </si>
  <si>
    <t>Montrose 43-2</t>
  </si>
  <si>
    <t>Mount Vernon 17-3</t>
  </si>
  <si>
    <t>New Underwood 51-3</t>
  </si>
  <si>
    <t>Newell 09-2</t>
  </si>
  <si>
    <t>Northwest 52-3</t>
  </si>
  <si>
    <t>Northwestern Area 56-7</t>
  </si>
  <si>
    <t>Oelrichs 23-3</t>
  </si>
  <si>
    <t>Oldham - Ramona 39-5</t>
  </si>
  <si>
    <t>Parker 60-4</t>
  </si>
  <si>
    <t>Parkston 33-3</t>
  </si>
  <si>
    <t>Pierre 32-2</t>
  </si>
  <si>
    <t>Plankinton 01-1</t>
  </si>
  <si>
    <t>Platte - Geddes 11-5</t>
  </si>
  <si>
    <t>Pollock 10-2</t>
  </si>
  <si>
    <t>Polo 29-2</t>
  </si>
  <si>
    <t>Rapid City Area 51-4</t>
  </si>
  <si>
    <t>Redfield 56-4</t>
  </si>
  <si>
    <t>Rosholt 54-4</t>
  </si>
  <si>
    <t>Roslyn 18-2</t>
  </si>
  <si>
    <t>Rutland 39-4</t>
  </si>
  <si>
    <t>Sanborn Central 55-5</t>
  </si>
  <si>
    <t>Scotland 04-3</t>
  </si>
  <si>
    <t>Selby Area 62-5</t>
  </si>
  <si>
    <t>Shannon County 65-1</t>
  </si>
  <si>
    <t>Sioux Falls 49-5</t>
  </si>
  <si>
    <t>Sioux Valley 05-5</t>
  </si>
  <si>
    <t>Sisseton 54-2</t>
  </si>
  <si>
    <t>Smee 15-3</t>
  </si>
  <si>
    <t>South Shore 14-3</t>
  </si>
  <si>
    <t>Spearfish 40-2</t>
  </si>
  <si>
    <t>Stanley County 57-1</t>
  </si>
  <si>
    <t>Stickney 01-2</t>
  </si>
  <si>
    <t>Summit 54-6</t>
  </si>
  <si>
    <t>Tea Area 41-5</t>
  </si>
  <si>
    <t>Timber Lake 20-3</t>
  </si>
  <si>
    <t>Todd County 66-1</t>
  </si>
  <si>
    <t>Tripp-Delmont 33-5</t>
  </si>
  <si>
    <t>Tri-Valley 49-6</t>
  </si>
  <si>
    <t>Vermillion 13-1</t>
  </si>
  <si>
    <t>Viborg 60-5</t>
  </si>
  <si>
    <t>Wagner Community 11-4</t>
  </si>
  <si>
    <t>Wall 51-5</t>
  </si>
  <si>
    <t>Warner 06-5</t>
  </si>
  <si>
    <t>Watertown 14-4</t>
  </si>
  <si>
    <t>Waubay 18-3</t>
  </si>
  <si>
    <t>Waverly 14-5</t>
  </si>
  <si>
    <t>Webster 18-4</t>
  </si>
  <si>
    <t>Wessington Springs 36-2</t>
  </si>
  <si>
    <t>West Central 49-7</t>
  </si>
  <si>
    <t>White Lake 01-3</t>
  </si>
  <si>
    <t>White River 47-1</t>
  </si>
  <si>
    <t>Willow Lake 12-3</t>
  </si>
  <si>
    <t>Wilmot 54-7</t>
  </si>
  <si>
    <t>Winner 59-2</t>
  </si>
  <si>
    <t>Wolsey Wessington 02-6</t>
  </si>
  <si>
    <t>Wood 47-2</t>
  </si>
  <si>
    <t>Woonsocket 55-4</t>
  </si>
  <si>
    <t>Yankton 63-3</t>
  </si>
  <si>
    <t xml:space="preserve"> </t>
  </si>
  <si>
    <t xml:space="preserve">Total </t>
  </si>
  <si>
    <t>FY08 TCAP Payments: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</si>
</sst>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(&quot;$&quot;* #,##0_);_(&quot;$&quot;* \(#,##0\);_(&quot;$&quot;* &quot;-&quot;_);_(@_)"/>
  </numFmts>
  <fonts count="7" x14ac:knownFonts="1">
    <font>
      <sz val="10"/>
      <name val="Arial"/>
    </font>
    <font>
      <sz val="10"/>
      <color indexed="8"/>
      <name val="Arial"/>
      <family val="2"/>
    </font>
    <font>
      <sz val="8"/>
      <name val="Arial"/>
      <family val="2"/>
    </font>
    <font>
      <sz val="10"/>
      <name val="Sylfaen"/>
      <family val="1"/>
    </font>
    <font>
      <sz val="10"/>
      <color indexed="8"/>
      <name val="Sylfaen"/>
      <family val="1"/>
    </font>
    <font>
      <sz val="10"/>
      <color indexed="18"/>
      <name val="Sylfaen"/>
      <family val="1"/>
    </font>
    <font>
      <b/>
      <sz val="12"/>
      <color indexed="18"/>
      <name val="Sylfae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/>
      <bottom/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3" fillId="0" borderId="0" xfId="0" applyFont="1" applyAlignment="1">
      <alignment horizontal="center" wrapText="1"/>
    </xf>
    <xf numFmtId="0" fontId="4" fillId="0" borderId="1" xfId="1" applyNumberFormat="1" applyFont="1" applyFill="1" applyBorder="1" applyAlignment="1"/>
    <xf numFmtId="0" fontId="3" fillId="0" borderId="0" xfId="0" applyFont="1" applyAlignment="1"/>
    <xf numFmtId="0" fontId="4" fillId="0" borderId="2" xfId="1" applyNumberFormat="1" applyFont="1" applyFill="1" applyBorder="1" applyAlignment="1"/>
    <xf numFmtId="0" fontId="4" fillId="0" borderId="0" xfId="1" applyNumberFormat="1" applyFont="1" applyFill="1" applyBorder="1" applyAlignment="1"/>
    <xf numFmtId="0" fontId="6" fillId="0" borderId="0" xfId="0" applyFont="1" applyAlignment="1"/>
    <xf numFmtId="0" fontId="5" fillId="2" borderId="3" xfId="1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4" fillId="0" borderId="3" xfId="1" applyFont="1" applyFill="1" applyBorder="1" applyAlignment="1"/>
    <xf numFmtId="42" fontId="3" fillId="0" borderId="3" xfId="0" applyNumberFormat="1" applyFont="1" applyBorder="1" applyAlignment="1"/>
    <xf numFmtId="0" fontId="3" fillId="0" borderId="3" xfId="0" applyFont="1" applyBorder="1" applyAlignment="1"/>
    <xf numFmtId="0" fontId="5" fillId="2" borderId="4" xfId="1" applyFont="1" applyFill="1" applyBorder="1" applyAlignment="1">
      <alignment horizontal="center" wrapText="1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8"/>
  <sheetViews>
    <sheetView tabSelected="1" workbookViewId="0">
      <pane ySplit="2" topLeftCell="A3" activePane="bottomLeft" state="frozen"/>
      <selection pane="bottomLeft"/>
    </sheetView>
  </sheetViews>
  <sheetFormatPr defaultRowHeight="15" x14ac:dyDescent="0.3"/>
  <cols>
    <col min="1" max="1" width="6" style="3" bestFit="1" customWidth="1"/>
    <col min="2" max="2" width="22.5703125" style="3" customWidth="1"/>
    <col min="3" max="3" width="9.5703125" style="3" customWidth="1"/>
    <col min="4" max="4" width="9.5703125" style="3" bestFit="1" customWidth="1"/>
    <col min="5" max="6" width="9.5703125" style="3" customWidth="1"/>
    <col min="7" max="7" width="8.5703125" style="3" customWidth="1"/>
    <col min="8" max="8" width="9.5703125" style="3" customWidth="1"/>
    <col min="9" max="9" width="9.5703125" style="3" bestFit="1" customWidth="1"/>
    <col min="10" max="11" width="11" style="3" bestFit="1" customWidth="1"/>
    <col min="12" max="16384" width="9.140625" style="3"/>
  </cols>
  <sheetData>
    <row r="1" spans="1:11" ht="27.75" customHeight="1" x14ac:dyDescent="0.35">
      <c r="B1" s="6" t="s">
        <v>176</v>
      </c>
    </row>
    <row r="2" spans="1:11" s="1" customFormat="1" ht="20.25" customHeight="1" x14ac:dyDescent="0.3">
      <c r="A2" s="12" t="s">
        <v>174</v>
      </c>
      <c r="B2" s="7" t="s">
        <v>0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8" t="s">
        <v>7</v>
      </c>
      <c r="J2" s="8" t="s">
        <v>8</v>
      </c>
      <c r="K2" s="8" t="s">
        <v>175</v>
      </c>
    </row>
    <row r="3" spans="1:11" x14ac:dyDescent="0.3">
      <c r="A3" s="2">
        <v>6001</v>
      </c>
      <c r="B3" s="9" t="s">
        <v>9</v>
      </c>
      <c r="C3" s="10">
        <v>23245</v>
      </c>
      <c r="D3" s="10">
        <v>0</v>
      </c>
      <c r="E3" s="10">
        <v>16455</v>
      </c>
      <c r="F3" s="10">
        <v>0</v>
      </c>
      <c r="G3" s="10">
        <v>0</v>
      </c>
      <c r="H3" s="10">
        <v>28329</v>
      </c>
      <c r="I3" s="10">
        <v>0</v>
      </c>
      <c r="J3" s="10">
        <v>21838</v>
      </c>
      <c r="K3" s="10">
        <f>SUM(C3:J3)</f>
        <v>89867</v>
      </c>
    </row>
    <row r="4" spans="1:11" x14ac:dyDescent="0.3">
      <c r="A4" s="4">
        <v>58003</v>
      </c>
      <c r="B4" s="9" t="s">
        <v>10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9731</v>
      </c>
      <c r="K4" s="10">
        <f t="shared" ref="K4:K67" si="0">SUM(C4:J4)</f>
        <v>9731</v>
      </c>
    </row>
    <row r="5" spans="1:11" x14ac:dyDescent="0.3">
      <c r="A5" s="4">
        <v>61001</v>
      </c>
      <c r="B5" s="9" t="s">
        <v>11</v>
      </c>
      <c r="C5" s="10">
        <v>3818</v>
      </c>
      <c r="D5" s="10">
        <v>0</v>
      </c>
      <c r="E5" s="10">
        <v>0</v>
      </c>
      <c r="F5" s="10">
        <v>4540</v>
      </c>
      <c r="G5" s="10">
        <v>0</v>
      </c>
      <c r="H5" s="10">
        <v>0</v>
      </c>
      <c r="I5" s="10">
        <v>0</v>
      </c>
      <c r="J5" s="10">
        <v>2149</v>
      </c>
      <c r="K5" s="10">
        <f t="shared" si="0"/>
        <v>10507</v>
      </c>
    </row>
    <row r="6" spans="1:11" x14ac:dyDescent="0.3">
      <c r="A6" s="4">
        <v>11001</v>
      </c>
      <c r="B6" s="9" t="s">
        <v>12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12106</v>
      </c>
      <c r="K6" s="10">
        <f t="shared" si="0"/>
        <v>12106</v>
      </c>
    </row>
    <row r="7" spans="1:11" x14ac:dyDescent="0.3">
      <c r="A7" s="4">
        <v>38001</v>
      </c>
      <c r="B7" s="9" t="s">
        <v>13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  <c r="H7" s="10">
        <v>0</v>
      </c>
      <c r="I7" s="10">
        <v>9068</v>
      </c>
      <c r="J7" s="10">
        <v>0</v>
      </c>
      <c r="K7" s="10">
        <f t="shared" si="0"/>
        <v>9068</v>
      </c>
    </row>
    <row r="8" spans="1:11" x14ac:dyDescent="0.3">
      <c r="A8" s="4">
        <v>21001</v>
      </c>
      <c r="B8" s="9" t="s">
        <v>14</v>
      </c>
      <c r="C8" s="10">
        <v>0</v>
      </c>
      <c r="D8" s="10">
        <v>0</v>
      </c>
      <c r="E8" s="10">
        <v>5641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f t="shared" si="0"/>
        <v>5641</v>
      </c>
    </row>
    <row r="9" spans="1:11" x14ac:dyDescent="0.3">
      <c r="A9" s="4">
        <v>4001</v>
      </c>
      <c r="B9" s="9" t="s">
        <v>15</v>
      </c>
      <c r="C9" s="10">
        <v>8706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f t="shared" si="0"/>
        <v>8706</v>
      </c>
    </row>
    <row r="10" spans="1:11" x14ac:dyDescent="0.3">
      <c r="A10" s="4">
        <v>49001</v>
      </c>
      <c r="B10" s="9" t="s">
        <v>16</v>
      </c>
      <c r="C10" s="10">
        <v>0</v>
      </c>
      <c r="D10" s="10">
        <v>0</v>
      </c>
      <c r="E10" s="10">
        <v>0</v>
      </c>
      <c r="F10" s="10">
        <v>0</v>
      </c>
      <c r="G10" s="10">
        <v>9084</v>
      </c>
      <c r="H10" s="10">
        <v>0</v>
      </c>
      <c r="I10" s="10">
        <v>0</v>
      </c>
      <c r="J10" s="10">
        <v>0</v>
      </c>
      <c r="K10" s="10">
        <f t="shared" si="0"/>
        <v>9084</v>
      </c>
    </row>
    <row r="11" spans="1:11" x14ac:dyDescent="0.3">
      <c r="A11" s="4">
        <v>9001</v>
      </c>
      <c r="B11" s="9" t="s">
        <v>17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22603</v>
      </c>
      <c r="J11" s="10">
        <v>0</v>
      </c>
      <c r="K11" s="10">
        <f t="shared" si="0"/>
        <v>22603</v>
      </c>
    </row>
    <row r="12" spans="1:11" x14ac:dyDescent="0.3">
      <c r="A12" s="4">
        <v>3001</v>
      </c>
      <c r="B12" s="9" t="s">
        <v>18</v>
      </c>
      <c r="C12" s="10">
        <v>0</v>
      </c>
      <c r="D12" s="10">
        <v>4748</v>
      </c>
      <c r="E12" s="10">
        <v>0</v>
      </c>
      <c r="F12" s="10">
        <v>0</v>
      </c>
      <c r="G12" s="10">
        <v>7239</v>
      </c>
      <c r="H12" s="10">
        <v>0</v>
      </c>
      <c r="I12" s="10">
        <v>1641</v>
      </c>
      <c r="J12" s="10">
        <v>0</v>
      </c>
      <c r="K12" s="10">
        <f t="shared" si="0"/>
        <v>13628</v>
      </c>
    </row>
    <row r="13" spans="1:11" x14ac:dyDescent="0.3">
      <c r="A13" s="4">
        <v>61002</v>
      </c>
      <c r="B13" s="9" t="s">
        <v>19</v>
      </c>
      <c r="C13" s="10">
        <v>17091</v>
      </c>
      <c r="D13" s="10">
        <v>0</v>
      </c>
      <c r="E13" s="10">
        <v>0</v>
      </c>
      <c r="F13" s="10">
        <v>864</v>
      </c>
      <c r="G13" s="10">
        <v>0</v>
      </c>
      <c r="H13" s="10">
        <v>0</v>
      </c>
      <c r="I13" s="10">
        <v>0</v>
      </c>
      <c r="J13" s="10">
        <v>4522</v>
      </c>
      <c r="K13" s="10">
        <f t="shared" si="0"/>
        <v>22477</v>
      </c>
    </row>
    <row r="14" spans="1:11" x14ac:dyDescent="0.3">
      <c r="A14" s="4">
        <v>25001</v>
      </c>
      <c r="B14" s="9" t="s">
        <v>20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f t="shared" si="0"/>
        <v>0</v>
      </c>
    </row>
    <row r="15" spans="1:11" x14ac:dyDescent="0.3">
      <c r="A15" s="4">
        <v>52001</v>
      </c>
      <c r="B15" s="9" t="s">
        <v>21</v>
      </c>
      <c r="C15" s="10">
        <v>3124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f t="shared" si="0"/>
        <v>3124</v>
      </c>
    </row>
    <row r="16" spans="1:11" x14ac:dyDescent="0.3">
      <c r="A16" s="4">
        <v>4002</v>
      </c>
      <c r="B16" s="9" t="s">
        <v>22</v>
      </c>
      <c r="C16" s="10">
        <v>8410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f t="shared" si="0"/>
        <v>8410</v>
      </c>
    </row>
    <row r="17" spans="1:11" x14ac:dyDescent="0.3">
      <c r="A17" s="4">
        <v>26005</v>
      </c>
      <c r="B17" s="9" t="s">
        <v>23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2546</v>
      </c>
      <c r="J17" s="10">
        <v>0</v>
      </c>
      <c r="K17" s="10">
        <f t="shared" si="0"/>
        <v>2546</v>
      </c>
    </row>
    <row r="18" spans="1:11" x14ac:dyDescent="0.3">
      <c r="A18" s="4">
        <v>22001</v>
      </c>
      <c r="B18" s="9" t="s">
        <v>24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3982</v>
      </c>
      <c r="I18" s="10">
        <v>0</v>
      </c>
      <c r="J18" s="10">
        <v>0</v>
      </c>
      <c r="K18" s="10">
        <f t="shared" si="0"/>
        <v>3982</v>
      </c>
    </row>
    <row r="19" spans="1:11" x14ac:dyDescent="0.3">
      <c r="A19" s="4">
        <v>49002</v>
      </c>
      <c r="B19" s="9" t="s">
        <v>25</v>
      </c>
      <c r="C19" s="10">
        <v>0</v>
      </c>
      <c r="D19" s="10">
        <v>25162</v>
      </c>
      <c r="E19" s="10">
        <v>0</v>
      </c>
      <c r="F19" s="10">
        <v>0</v>
      </c>
      <c r="G19" s="10">
        <v>0</v>
      </c>
      <c r="H19" s="10">
        <v>14481</v>
      </c>
      <c r="I19" s="10">
        <v>0</v>
      </c>
      <c r="J19" s="10">
        <v>56680</v>
      </c>
      <c r="K19" s="10">
        <f t="shared" si="0"/>
        <v>96323</v>
      </c>
    </row>
    <row r="20" spans="1:11" x14ac:dyDescent="0.3">
      <c r="A20" s="4">
        <v>43006</v>
      </c>
      <c r="B20" s="9" t="s">
        <v>26</v>
      </c>
      <c r="C20" s="10">
        <v>5641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f t="shared" si="0"/>
        <v>5641</v>
      </c>
    </row>
    <row r="21" spans="1:11" x14ac:dyDescent="0.3">
      <c r="A21" s="4">
        <v>45004</v>
      </c>
      <c r="B21" s="9" t="s">
        <v>27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17519</v>
      </c>
      <c r="J21" s="10">
        <v>0</v>
      </c>
      <c r="K21" s="10">
        <f t="shared" si="0"/>
        <v>17519</v>
      </c>
    </row>
    <row r="22" spans="1:11" x14ac:dyDescent="0.3">
      <c r="A22" s="4">
        <v>5001</v>
      </c>
      <c r="B22" s="9" t="s">
        <v>28</v>
      </c>
      <c r="C22" s="10">
        <v>0</v>
      </c>
      <c r="D22" s="10">
        <v>72640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f t="shared" si="0"/>
        <v>72640</v>
      </c>
    </row>
    <row r="23" spans="1:11" x14ac:dyDescent="0.3">
      <c r="A23" s="4">
        <v>26002</v>
      </c>
      <c r="B23" s="9" t="s">
        <v>29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2334</v>
      </c>
      <c r="J23" s="10">
        <v>0</v>
      </c>
      <c r="K23" s="10">
        <f t="shared" si="0"/>
        <v>2334</v>
      </c>
    </row>
    <row r="24" spans="1:11" x14ac:dyDescent="0.3">
      <c r="A24" s="4">
        <v>43001</v>
      </c>
      <c r="B24" s="9" t="s">
        <v>30</v>
      </c>
      <c r="C24" s="10">
        <v>0</v>
      </c>
      <c r="D24" s="10">
        <v>8183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f t="shared" si="0"/>
        <v>8183</v>
      </c>
    </row>
    <row r="25" spans="1:11" x14ac:dyDescent="0.3">
      <c r="A25" s="4">
        <v>41001</v>
      </c>
      <c r="B25" s="9" t="s">
        <v>31</v>
      </c>
      <c r="C25" s="10">
        <v>13613</v>
      </c>
      <c r="D25" s="10">
        <v>0</v>
      </c>
      <c r="E25" s="10">
        <v>2772</v>
      </c>
      <c r="F25" s="10">
        <v>760</v>
      </c>
      <c r="G25" s="10">
        <v>0</v>
      </c>
      <c r="H25" s="10">
        <v>520</v>
      </c>
      <c r="I25" s="10">
        <v>4448</v>
      </c>
      <c r="J25" s="10">
        <v>0</v>
      </c>
      <c r="K25" s="10">
        <f t="shared" si="0"/>
        <v>22113</v>
      </c>
    </row>
    <row r="26" spans="1:11" x14ac:dyDescent="0.3">
      <c r="A26" s="4">
        <v>48002</v>
      </c>
      <c r="B26" s="9" t="s">
        <v>32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f t="shared" si="0"/>
        <v>0</v>
      </c>
    </row>
    <row r="27" spans="1:11" x14ac:dyDescent="0.3">
      <c r="A27" s="4">
        <v>28001</v>
      </c>
      <c r="B27" s="9" t="s">
        <v>33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4058</v>
      </c>
      <c r="K27" s="10">
        <f t="shared" si="0"/>
        <v>4058</v>
      </c>
    </row>
    <row r="28" spans="1:11" x14ac:dyDescent="0.3">
      <c r="A28" s="4">
        <v>60001</v>
      </c>
      <c r="B28" s="9" t="s">
        <v>34</v>
      </c>
      <c r="C28" s="10">
        <v>325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7790</v>
      </c>
      <c r="K28" s="10">
        <f t="shared" si="0"/>
        <v>8115</v>
      </c>
    </row>
    <row r="29" spans="1:11" x14ac:dyDescent="0.3">
      <c r="A29" s="4">
        <v>7001</v>
      </c>
      <c r="B29" s="9" t="s">
        <v>35</v>
      </c>
      <c r="C29" s="10">
        <v>0</v>
      </c>
      <c r="D29" s="10">
        <v>28237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f t="shared" si="0"/>
        <v>28237</v>
      </c>
    </row>
    <row r="30" spans="1:11" x14ac:dyDescent="0.3">
      <c r="A30" s="4">
        <v>39001</v>
      </c>
      <c r="B30" s="9" t="s">
        <v>36</v>
      </c>
      <c r="C30" s="10">
        <v>14131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f t="shared" si="0"/>
        <v>14131</v>
      </c>
    </row>
    <row r="31" spans="1:11" x14ac:dyDescent="0.3">
      <c r="A31" s="4">
        <v>12002</v>
      </c>
      <c r="B31" s="9" t="s">
        <v>37</v>
      </c>
      <c r="C31" s="10">
        <v>13092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f t="shared" si="0"/>
        <v>13092</v>
      </c>
    </row>
    <row r="32" spans="1:11" x14ac:dyDescent="0.3">
      <c r="A32" s="4">
        <v>50005</v>
      </c>
      <c r="B32" s="9" t="s">
        <v>38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8709</v>
      </c>
      <c r="K32" s="10">
        <f t="shared" si="0"/>
        <v>8709</v>
      </c>
    </row>
    <row r="33" spans="1:11" x14ac:dyDescent="0.3">
      <c r="A33" s="4">
        <v>59001</v>
      </c>
      <c r="B33" s="9" t="s">
        <v>39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6169</v>
      </c>
      <c r="I33" s="10">
        <v>0</v>
      </c>
      <c r="J33" s="10">
        <v>0</v>
      </c>
      <c r="K33" s="10">
        <f t="shared" si="0"/>
        <v>6169</v>
      </c>
    </row>
    <row r="34" spans="1:11" x14ac:dyDescent="0.3">
      <c r="A34" s="4">
        <v>56001</v>
      </c>
      <c r="B34" s="9" t="s">
        <v>40</v>
      </c>
      <c r="C34" s="10">
        <v>2012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f t="shared" si="0"/>
        <v>2012</v>
      </c>
    </row>
    <row r="35" spans="1:11" x14ac:dyDescent="0.3">
      <c r="A35" s="4">
        <v>21002</v>
      </c>
      <c r="B35" s="9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5588</v>
      </c>
      <c r="K35" s="10">
        <f t="shared" si="0"/>
        <v>5588</v>
      </c>
    </row>
    <row r="36" spans="1:11" x14ac:dyDescent="0.3">
      <c r="A36" s="4">
        <v>16001</v>
      </c>
      <c r="B36" s="9" t="s">
        <v>42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7185</v>
      </c>
      <c r="I36" s="10">
        <v>0</v>
      </c>
      <c r="J36" s="10">
        <v>23928</v>
      </c>
      <c r="K36" s="10">
        <f t="shared" si="0"/>
        <v>31113</v>
      </c>
    </row>
    <row r="37" spans="1:11" x14ac:dyDescent="0.3">
      <c r="A37" s="4">
        <v>61008</v>
      </c>
      <c r="B37" s="9" t="s">
        <v>43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31840</v>
      </c>
      <c r="K37" s="10">
        <f t="shared" si="0"/>
        <v>31840</v>
      </c>
    </row>
    <row r="38" spans="1:11" x14ac:dyDescent="0.3">
      <c r="A38" s="4">
        <v>38002</v>
      </c>
      <c r="B38" s="9" t="s">
        <v>44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7708</v>
      </c>
      <c r="K38" s="10">
        <f t="shared" si="0"/>
        <v>7708</v>
      </c>
    </row>
    <row r="39" spans="1:11" x14ac:dyDescent="0.3">
      <c r="A39" s="4">
        <v>49003</v>
      </c>
      <c r="B39" s="9" t="s">
        <v>45</v>
      </c>
      <c r="C39" s="10">
        <v>6600</v>
      </c>
      <c r="D39" s="10">
        <v>4754</v>
      </c>
      <c r="E39" s="10">
        <v>0</v>
      </c>
      <c r="F39" s="10">
        <v>0</v>
      </c>
      <c r="G39" s="10">
        <v>0</v>
      </c>
      <c r="H39" s="10">
        <v>0</v>
      </c>
      <c r="I39" s="10">
        <v>12925</v>
      </c>
      <c r="J39" s="10">
        <v>7126</v>
      </c>
      <c r="K39" s="10">
        <f t="shared" si="0"/>
        <v>31405</v>
      </c>
    </row>
    <row r="40" spans="1:11" x14ac:dyDescent="0.3">
      <c r="A40" s="4">
        <v>5006</v>
      </c>
      <c r="B40" s="9" t="s">
        <v>46</v>
      </c>
      <c r="C40" s="10">
        <v>0</v>
      </c>
      <c r="D40" s="10">
        <v>0</v>
      </c>
      <c r="E40" s="10">
        <v>7362</v>
      </c>
      <c r="F40" s="10">
        <v>0</v>
      </c>
      <c r="G40" s="10">
        <v>0</v>
      </c>
      <c r="H40" s="10">
        <v>0</v>
      </c>
      <c r="I40" s="10">
        <v>5371</v>
      </c>
      <c r="J40" s="10">
        <v>0</v>
      </c>
      <c r="K40" s="10">
        <f t="shared" si="0"/>
        <v>12733</v>
      </c>
    </row>
    <row r="41" spans="1:11" x14ac:dyDescent="0.3">
      <c r="A41" s="4">
        <v>19004</v>
      </c>
      <c r="B41" s="9" t="s">
        <v>47</v>
      </c>
      <c r="C41" s="10">
        <v>16201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1678</v>
      </c>
      <c r="J41" s="10">
        <v>0</v>
      </c>
      <c r="K41" s="10">
        <f t="shared" si="0"/>
        <v>17879</v>
      </c>
    </row>
    <row r="42" spans="1:11" x14ac:dyDescent="0.3">
      <c r="A42" s="4">
        <v>56002</v>
      </c>
      <c r="B42" s="9" t="s">
        <v>48</v>
      </c>
      <c r="C42" s="10">
        <v>5476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f t="shared" si="0"/>
        <v>5476</v>
      </c>
    </row>
    <row r="43" spans="1:11" x14ac:dyDescent="0.3">
      <c r="A43" s="4">
        <v>51001</v>
      </c>
      <c r="B43" s="9" t="s">
        <v>49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f t="shared" si="0"/>
        <v>0</v>
      </c>
    </row>
    <row r="44" spans="1:11" x14ac:dyDescent="0.3">
      <c r="A44" s="4">
        <v>64002</v>
      </c>
      <c r="B44" s="9" t="s">
        <v>50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f t="shared" si="0"/>
        <v>0</v>
      </c>
    </row>
    <row r="45" spans="1:11" x14ac:dyDescent="0.3">
      <c r="A45" s="4">
        <v>20001</v>
      </c>
      <c r="B45" s="9" t="s">
        <v>51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f t="shared" si="0"/>
        <v>0</v>
      </c>
    </row>
    <row r="46" spans="1:11" x14ac:dyDescent="0.3">
      <c r="A46" s="4">
        <v>23001</v>
      </c>
      <c r="B46" s="9" t="s">
        <v>52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3310</v>
      </c>
      <c r="K46" s="10">
        <f t="shared" si="0"/>
        <v>3310</v>
      </c>
    </row>
    <row r="47" spans="1:11" x14ac:dyDescent="0.3">
      <c r="A47" s="4">
        <v>22005</v>
      </c>
      <c r="B47" s="9" t="s">
        <v>53</v>
      </c>
      <c r="C47" s="10">
        <v>4486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f t="shared" si="0"/>
        <v>4486</v>
      </c>
    </row>
    <row r="48" spans="1:11" x14ac:dyDescent="0.3">
      <c r="A48" s="4">
        <v>16002</v>
      </c>
      <c r="B48" s="9" t="s">
        <v>54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f t="shared" si="0"/>
        <v>0</v>
      </c>
    </row>
    <row r="49" spans="1:11" x14ac:dyDescent="0.3">
      <c r="A49" s="4">
        <v>61007</v>
      </c>
      <c r="B49" s="9" t="s">
        <v>55</v>
      </c>
      <c r="C49" s="10">
        <v>0</v>
      </c>
      <c r="D49" s="10">
        <v>0</v>
      </c>
      <c r="E49" s="10">
        <v>0</v>
      </c>
      <c r="F49" s="10">
        <v>0</v>
      </c>
      <c r="G49" s="10">
        <v>19364</v>
      </c>
      <c r="H49" s="10">
        <v>0</v>
      </c>
      <c r="I49" s="10">
        <v>0</v>
      </c>
      <c r="J49" s="10">
        <v>3408</v>
      </c>
      <c r="K49" s="10">
        <f t="shared" si="0"/>
        <v>22772</v>
      </c>
    </row>
    <row r="50" spans="1:11" x14ac:dyDescent="0.3">
      <c r="A50" s="4">
        <v>5003</v>
      </c>
      <c r="B50" s="9" t="s">
        <v>56</v>
      </c>
      <c r="C50" s="10">
        <v>0</v>
      </c>
      <c r="D50" s="10">
        <v>3407</v>
      </c>
      <c r="E50" s="10">
        <v>0</v>
      </c>
      <c r="F50" s="10">
        <v>0</v>
      </c>
      <c r="G50" s="10">
        <v>0</v>
      </c>
      <c r="H50" s="10">
        <v>0</v>
      </c>
      <c r="I50" s="10">
        <v>5434</v>
      </c>
      <c r="J50" s="10">
        <v>0</v>
      </c>
      <c r="K50" s="10">
        <f t="shared" si="0"/>
        <v>8841</v>
      </c>
    </row>
    <row r="51" spans="1:11" x14ac:dyDescent="0.3">
      <c r="A51" s="4">
        <v>30002</v>
      </c>
      <c r="B51" s="9" t="s">
        <v>57</v>
      </c>
      <c r="C51" s="10">
        <v>0</v>
      </c>
      <c r="D51" s="10">
        <v>0</v>
      </c>
      <c r="E51" s="10">
        <v>6268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f t="shared" si="0"/>
        <v>6268</v>
      </c>
    </row>
    <row r="52" spans="1:11" x14ac:dyDescent="0.3">
      <c r="A52" s="4">
        <v>28002</v>
      </c>
      <c r="B52" s="9" t="s">
        <v>58</v>
      </c>
      <c r="C52" s="10">
        <v>6400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2448</v>
      </c>
      <c r="J52" s="10">
        <v>0</v>
      </c>
      <c r="K52" s="10">
        <f t="shared" si="0"/>
        <v>8848</v>
      </c>
    </row>
    <row r="53" spans="1:11" x14ac:dyDescent="0.3">
      <c r="A53" s="4">
        <v>17001</v>
      </c>
      <c r="B53" s="9" t="s">
        <v>59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f t="shared" si="0"/>
        <v>0</v>
      </c>
    </row>
    <row r="54" spans="1:11" x14ac:dyDescent="0.3">
      <c r="A54" s="4">
        <v>44001</v>
      </c>
      <c r="B54" s="9" t="s">
        <v>60</v>
      </c>
      <c r="C54" s="10">
        <v>0</v>
      </c>
      <c r="D54" s="10">
        <v>4792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1212</v>
      </c>
      <c r="K54" s="10">
        <f t="shared" si="0"/>
        <v>6004</v>
      </c>
    </row>
    <row r="55" spans="1:11" x14ac:dyDescent="0.3">
      <c r="A55" s="4">
        <v>46002</v>
      </c>
      <c r="B55" s="9" t="s">
        <v>61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6960</v>
      </c>
      <c r="K55" s="10">
        <f t="shared" si="0"/>
        <v>6960</v>
      </c>
    </row>
    <row r="56" spans="1:11" x14ac:dyDescent="0.3">
      <c r="A56" s="4">
        <v>24003</v>
      </c>
      <c r="B56" s="9" t="s">
        <v>62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10820</v>
      </c>
      <c r="K56" s="10">
        <f t="shared" si="0"/>
        <v>10820</v>
      </c>
    </row>
    <row r="57" spans="1:11" x14ac:dyDescent="0.3">
      <c r="A57" s="4">
        <v>50003</v>
      </c>
      <c r="B57" s="9" t="s">
        <v>63</v>
      </c>
      <c r="C57" s="10">
        <v>0</v>
      </c>
      <c r="D57" s="10">
        <v>20240</v>
      </c>
      <c r="E57" s="10">
        <v>0</v>
      </c>
      <c r="F57" s="10">
        <v>0</v>
      </c>
      <c r="G57" s="10">
        <v>0</v>
      </c>
      <c r="H57" s="10">
        <v>0</v>
      </c>
      <c r="I57" s="10">
        <v>1235</v>
      </c>
      <c r="J57" s="10">
        <v>0</v>
      </c>
      <c r="K57" s="10">
        <f t="shared" si="0"/>
        <v>21475</v>
      </c>
    </row>
    <row r="58" spans="1:11" x14ac:dyDescent="0.3">
      <c r="A58" s="4">
        <v>14001</v>
      </c>
      <c r="B58" s="9" t="s">
        <v>64</v>
      </c>
      <c r="C58" s="10">
        <v>0</v>
      </c>
      <c r="D58" s="10">
        <v>0</v>
      </c>
      <c r="E58" s="10">
        <v>7610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f t="shared" si="0"/>
        <v>7610</v>
      </c>
    </row>
    <row r="59" spans="1:11" x14ac:dyDescent="0.3">
      <c r="A59" s="4">
        <v>6002</v>
      </c>
      <c r="B59" s="9" t="s">
        <v>65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6927</v>
      </c>
      <c r="K59" s="10">
        <f t="shared" si="0"/>
        <v>6927</v>
      </c>
    </row>
    <row r="60" spans="1:11" x14ac:dyDescent="0.3">
      <c r="A60" s="4">
        <v>33001</v>
      </c>
      <c r="B60" s="9" t="s">
        <v>66</v>
      </c>
      <c r="C60" s="10">
        <v>0</v>
      </c>
      <c r="D60" s="10">
        <v>12839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f t="shared" si="0"/>
        <v>12839</v>
      </c>
    </row>
    <row r="61" spans="1:11" x14ac:dyDescent="0.3">
      <c r="A61" s="4">
        <v>49004</v>
      </c>
      <c r="B61" s="9" t="s">
        <v>67</v>
      </c>
      <c r="C61" s="10">
        <v>0</v>
      </c>
      <c r="D61" s="10">
        <v>0</v>
      </c>
      <c r="E61" s="10">
        <v>3360</v>
      </c>
      <c r="F61" s="10">
        <v>0</v>
      </c>
      <c r="G61" s="10">
        <v>0</v>
      </c>
      <c r="H61" s="10">
        <v>0</v>
      </c>
      <c r="I61" s="10">
        <v>12243</v>
      </c>
      <c r="J61" s="10">
        <v>0</v>
      </c>
      <c r="K61" s="10">
        <f t="shared" si="0"/>
        <v>15603</v>
      </c>
    </row>
    <row r="62" spans="1:11" x14ac:dyDescent="0.3">
      <c r="A62" s="4">
        <v>63001</v>
      </c>
      <c r="B62" s="9" t="s">
        <v>68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8544</v>
      </c>
      <c r="J62" s="10">
        <v>0</v>
      </c>
      <c r="K62" s="10">
        <f t="shared" si="0"/>
        <v>8544</v>
      </c>
    </row>
    <row r="63" spans="1:11" x14ac:dyDescent="0.3">
      <c r="A63" s="4">
        <v>53001</v>
      </c>
      <c r="B63" s="9" t="s">
        <v>69</v>
      </c>
      <c r="C63" s="10">
        <v>9274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f t="shared" si="0"/>
        <v>9274</v>
      </c>
    </row>
    <row r="64" spans="1:11" x14ac:dyDescent="0.3">
      <c r="A64" s="4">
        <v>25003</v>
      </c>
      <c r="B64" s="9" t="s">
        <v>70</v>
      </c>
      <c r="C64" s="10">
        <v>0</v>
      </c>
      <c r="D64" s="10">
        <v>0</v>
      </c>
      <c r="E64" s="10">
        <v>0</v>
      </c>
      <c r="F64" s="10">
        <v>5492</v>
      </c>
      <c r="G64" s="10">
        <v>0</v>
      </c>
      <c r="H64" s="10">
        <v>0</v>
      </c>
      <c r="I64" s="10">
        <v>0</v>
      </c>
      <c r="J64" s="10">
        <v>0</v>
      </c>
      <c r="K64" s="10">
        <f t="shared" si="0"/>
        <v>5492</v>
      </c>
    </row>
    <row r="65" spans="1:11" x14ac:dyDescent="0.3">
      <c r="A65" s="4">
        <v>61004</v>
      </c>
      <c r="B65" s="9" t="s">
        <v>71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f t="shared" si="0"/>
        <v>0</v>
      </c>
    </row>
    <row r="66" spans="1:11" x14ac:dyDescent="0.3">
      <c r="A66" s="4">
        <v>61005</v>
      </c>
      <c r="B66" s="9" t="s">
        <v>72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f t="shared" si="0"/>
        <v>0</v>
      </c>
    </row>
    <row r="67" spans="1:11" x14ac:dyDescent="0.3">
      <c r="A67" s="4">
        <v>26004</v>
      </c>
      <c r="B67" s="9" t="s">
        <v>73</v>
      </c>
      <c r="C67" s="10">
        <v>0</v>
      </c>
      <c r="D67" s="10">
        <v>0</v>
      </c>
      <c r="E67" s="10">
        <v>0</v>
      </c>
      <c r="F67" s="10">
        <v>12898</v>
      </c>
      <c r="G67" s="10">
        <v>0</v>
      </c>
      <c r="H67" s="10">
        <v>0</v>
      </c>
      <c r="I67" s="10">
        <v>0</v>
      </c>
      <c r="J67" s="10">
        <v>0</v>
      </c>
      <c r="K67" s="10">
        <f t="shared" si="0"/>
        <v>12898</v>
      </c>
    </row>
    <row r="68" spans="1:11" x14ac:dyDescent="0.3">
      <c r="A68" s="4">
        <v>6006</v>
      </c>
      <c r="B68" s="9" t="s">
        <v>74</v>
      </c>
      <c r="C68" s="10">
        <v>0</v>
      </c>
      <c r="D68" s="10">
        <v>0</v>
      </c>
      <c r="E68" s="10">
        <v>0</v>
      </c>
      <c r="F68" s="10">
        <v>10421</v>
      </c>
      <c r="G68" s="10">
        <v>0</v>
      </c>
      <c r="H68" s="10">
        <v>390</v>
      </c>
      <c r="I68" s="10">
        <v>2105</v>
      </c>
      <c r="J68" s="10">
        <v>7324</v>
      </c>
      <c r="K68" s="10">
        <f t="shared" ref="K68:K131" si="1">SUM(C68:J68)</f>
        <v>20240</v>
      </c>
    </row>
    <row r="69" spans="1:11" x14ac:dyDescent="0.3">
      <c r="A69" s="4">
        <v>27001</v>
      </c>
      <c r="B69" s="9" t="s">
        <v>75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7184</v>
      </c>
      <c r="J69" s="10">
        <v>0</v>
      </c>
      <c r="K69" s="10">
        <f t="shared" si="1"/>
        <v>7184</v>
      </c>
    </row>
    <row r="70" spans="1:11" x14ac:dyDescent="0.3">
      <c r="A70" s="4">
        <v>28003</v>
      </c>
      <c r="B70" s="9" t="s">
        <v>76</v>
      </c>
      <c r="C70" s="10">
        <v>7920</v>
      </c>
      <c r="D70" s="10">
        <v>0</v>
      </c>
      <c r="E70" s="10">
        <v>0</v>
      </c>
      <c r="F70" s="10">
        <v>7354</v>
      </c>
      <c r="G70" s="10">
        <v>0</v>
      </c>
      <c r="H70" s="10">
        <v>0</v>
      </c>
      <c r="I70" s="10">
        <v>4635</v>
      </c>
      <c r="J70" s="10">
        <v>544</v>
      </c>
      <c r="K70" s="10">
        <f t="shared" si="1"/>
        <v>20453</v>
      </c>
    </row>
    <row r="71" spans="1:11" x14ac:dyDescent="0.3">
      <c r="A71" s="4">
        <v>30001</v>
      </c>
      <c r="B71" s="9" t="s">
        <v>77</v>
      </c>
      <c r="C71" s="10">
        <v>10320</v>
      </c>
      <c r="D71" s="10">
        <v>0</v>
      </c>
      <c r="E71" s="10">
        <v>0</v>
      </c>
      <c r="F71" s="10">
        <v>1687</v>
      </c>
      <c r="G71" s="10">
        <v>0</v>
      </c>
      <c r="H71" s="10">
        <v>0</v>
      </c>
      <c r="I71" s="10">
        <v>0</v>
      </c>
      <c r="J71" s="10">
        <v>0</v>
      </c>
      <c r="K71" s="10">
        <f t="shared" si="1"/>
        <v>12007</v>
      </c>
    </row>
    <row r="72" spans="1:11" x14ac:dyDescent="0.3">
      <c r="A72" s="4">
        <v>31001</v>
      </c>
      <c r="B72" s="9" t="s">
        <v>78</v>
      </c>
      <c r="C72" s="10">
        <v>384</v>
      </c>
      <c r="D72" s="10">
        <v>559</v>
      </c>
      <c r="E72" s="10">
        <v>272</v>
      </c>
      <c r="F72" s="10">
        <v>204</v>
      </c>
      <c r="G72" s="10">
        <v>127</v>
      </c>
      <c r="H72" s="10">
        <v>249</v>
      </c>
      <c r="I72" s="10">
        <v>245</v>
      </c>
      <c r="J72" s="10">
        <v>518</v>
      </c>
      <c r="K72" s="10">
        <f t="shared" si="1"/>
        <v>2558</v>
      </c>
    </row>
    <row r="73" spans="1:11" x14ac:dyDescent="0.3">
      <c r="A73" s="4">
        <v>41002</v>
      </c>
      <c r="B73" s="9" t="s">
        <v>79</v>
      </c>
      <c r="C73" s="10">
        <v>14564</v>
      </c>
      <c r="D73" s="10">
        <v>8908</v>
      </c>
      <c r="E73" s="10">
        <v>1904</v>
      </c>
      <c r="F73" s="10">
        <v>0</v>
      </c>
      <c r="G73" s="10">
        <v>960</v>
      </c>
      <c r="H73" s="10">
        <v>0</v>
      </c>
      <c r="I73" s="10">
        <v>12572</v>
      </c>
      <c r="J73" s="10">
        <v>5672</v>
      </c>
      <c r="K73" s="10">
        <f t="shared" si="1"/>
        <v>44580</v>
      </c>
    </row>
    <row r="74" spans="1:11" x14ac:dyDescent="0.3">
      <c r="A74" s="4">
        <v>32001</v>
      </c>
      <c r="B74" s="9" t="s">
        <v>80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f t="shared" si="1"/>
        <v>0</v>
      </c>
    </row>
    <row r="75" spans="1:11" x14ac:dyDescent="0.3">
      <c r="A75" s="4">
        <v>14002</v>
      </c>
      <c r="B75" s="9" t="s">
        <v>81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5641</v>
      </c>
      <c r="J75" s="10">
        <v>0</v>
      </c>
      <c r="K75" s="10">
        <f t="shared" si="1"/>
        <v>5641</v>
      </c>
    </row>
    <row r="76" spans="1:11" x14ac:dyDescent="0.3">
      <c r="A76" s="4">
        <v>10001</v>
      </c>
      <c r="B76" s="9" t="s">
        <v>82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f t="shared" si="1"/>
        <v>0</v>
      </c>
    </row>
    <row r="77" spans="1:11" x14ac:dyDescent="0.3">
      <c r="A77" s="4">
        <v>51002</v>
      </c>
      <c r="B77" s="9" t="s">
        <v>83</v>
      </c>
      <c r="C77" s="10">
        <v>16230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f t="shared" si="1"/>
        <v>16230</v>
      </c>
    </row>
    <row r="78" spans="1:11" x14ac:dyDescent="0.3">
      <c r="A78" s="4">
        <v>56006</v>
      </c>
      <c r="B78" s="9" t="s">
        <v>84</v>
      </c>
      <c r="C78" s="10">
        <v>8165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f t="shared" si="1"/>
        <v>8165</v>
      </c>
    </row>
    <row r="79" spans="1:11" x14ac:dyDescent="0.3">
      <c r="A79" s="4">
        <v>23002</v>
      </c>
      <c r="B79" s="9" t="s">
        <v>85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15147</v>
      </c>
      <c r="K79" s="10">
        <f t="shared" si="1"/>
        <v>15147</v>
      </c>
    </row>
    <row r="80" spans="1:11" x14ac:dyDescent="0.3">
      <c r="A80" s="4">
        <v>53002</v>
      </c>
      <c r="B80" s="9" t="s">
        <v>86</v>
      </c>
      <c r="C80" s="10">
        <v>0</v>
      </c>
      <c r="D80" s="10">
        <v>0</v>
      </c>
      <c r="E80" s="10">
        <v>1074</v>
      </c>
      <c r="F80" s="10">
        <v>0</v>
      </c>
      <c r="G80" s="10">
        <v>386</v>
      </c>
      <c r="H80" s="10">
        <v>0</v>
      </c>
      <c r="I80" s="10">
        <v>2541</v>
      </c>
      <c r="J80" s="10">
        <v>0</v>
      </c>
      <c r="K80" s="10">
        <f t="shared" si="1"/>
        <v>4001</v>
      </c>
    </row>
    <row r="81" spans="1:11" x14ac:dyDescent="0.3">
      <c r="A81" s="4">
        <v>48003</v>
      </c>
      <c r="B81" s="9" t="s">
        <v>87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7107</v>
      </c>
      <c r="I81" s="10">
        <v>0</v>
      </c>
      <c r="J81" s="10">
        <v>5560</v>
      </c>
      <c r="K81" s="10">
        <f t="shared" si="1"/>
        <v>12667</v>
      </c>
    </row>
    <row r="82" spans="1:11" x14ac:dyDescent="0.3">
      <c r="A82" s="4">
        <v>60002</v>
      </c>
      <c r="B82" s="9" t="s">
        <v>88</v>
      </c>
      <c r="C82" s="10">
        <v>968</v>
      </c>
      <c r="D82" s="10">
        <v>1760</v>
      </c>
      <c r="E82" s="10">
        <v>352</v>
      </c>
      <c r="F82" s="10">
        <v>0</v>
      </c>
      <c r="G82" s="10">
        <v>352</v>
      </c>
      <c r="H82" s="10">
        <v>352</v>
      </c>
      <c r="I82" s="10">
        <v>704</v>
      </c>
      <c r="J82" s="10">
        <v>812</v>
      </c>
      <c r="K82" s="10">
        <f t="shared" si="1"/>
        <v>5300</v>
      </c>
    </row>
    <row r="83" spans="1:11" x14ac:dyDescent="0.3">
      <c r="A83" s="4">
        <v>2002</v>
      </c>
      <c r="B83" s="9" t="s">
        <v>89</v>
      </c>
      <c r="C83" s="10">
        <v>42353</v>
      </c>
      <c r="D83" s="10">
        <v>0</v>
      </c>
      <c r="E83" s="10">
        <v>0</v>
      </c>
      <c r="F83" s="10">
        <v>1403</v>
      </c>
      <c r="G83" s="10">
        <v>0</v>
      </c>
      <c r="H83" s="10">
        <v>462</v>
      </c>
      <c r="I83" s="10">
        <v>0</v>
      </c>
      <c r="J83" s="10">
        <v>9682</v>
      </c>
      <c r="K83" s="10">
        <f t="shared" si="1"/>
        <v>53900</v>
      </c>
    </row>
    <row r="84" spans="1:11" x14ac:dyDescent="0.3">
      <c r="A84" s="4">
        <v>34001</v>
      </c>
      <c r="B84" s="9" t="s">
        <v>90</v>
      </c>
      <c r="C84" s="10">
        <v>8841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f t="shared" si="1"/>
        <v>8841</v>
      </c>
    </row>
    <row r="85" spans="1:11" x14ac:dyDescent="0.3">
      <c r="A85" s="4">
        <v>22006</v>
      </c>
      <c r="B85" s="9" t="s">
        <v>91</v>
      </c>
      <c r="C85" s="10">
        <v>0</v>
      </c>
      <c r="D85" s="10">
        <v>6644</v>
      </c>
      <c r="E85" s="10">
        <v>0</v>
      </c>
      <c r="F85" s="10">
        <v>2120</v>
      </c>
      <c r="G85" s="10">
        <v>0</v>
      </c>
      <c r="H85" s="10">
        <v>0</v>
      </c>
      <c r="I85" s="10">
        <v>0</v>
      </c>
      <c r="J85" s="10">
        <v>1760</v>
      </c>
      <c r="K85" s="10">
        <f t="shared" si="1"/>
        <v>10524</v>
      </c>
    </row>
    <row r="86" spans="1:11" x14ac:dyDescent="0.3">
      <c r="A86" s="4">
        <v>13003</v>
      </c>
      <c r="B86" s="9" t="s">
        <v>92</v>
      </c>
      <c r="C86" s="10">
        <v>10787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f t="shared" si="1"/>
        <v>10787</v>
      </c>
    </row>
    <row r="87" spans="1:11" x14ac:dyDescent="0.3">
      <c r="A87" s="4">
        <v>2003</v>
      </c>
      <c r="B87" s="9" t="s">
        <v>93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f t="shared" si="1"/>
        <v>0</v>
      </c>
    </row>
    <row r="88" spans="1:11" x14ac:dyDescent="0.3">
      <c r="A88" s="4">
        <v>20002</v>
      </c>
      <c r="B88" s="9" t="s">
        <v>94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f t="shared" si="1"/>
        <v>0</v>
      </c>
    </row>
    <row r="89" spans="1:11" x14ac:dyDescent="0.3">
      <c r="A89" s="4">
        <v>37003</v>
      </c>
      <c r="B89" s="9" t="s">
        <v>95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3403</v>
      </c>
      <c r="K89" s="10">
        <f t="shared" si="1"/>
        <v>3403</v>
      </c>
    </row>
    <row r="90" spans="1:11" x14ac:dyDescent="0.3">
      <c r="A90" s="4">
        <v>35002</v>
      </c>
      <c r="B90" s="9" t="s">
        <v>96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f t="shared" si="1"/>
        <v>0</v>
      </c>
    </row>
    <row r="91" spans="1:11" x14ac:dyDescent="0.3">
      <c r="A91" s="4">
        <v>7002</v>
      </c>
      <c r="B91" s="9" t="s">
        <v>97</v>
      </c>
      <c r="C91" s="10">
        <v>9870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f t="shared" si="1"/>
        <v>9870</v>
      </c>
    </row>
    <row r="92" spans="1:11" x14ac:dyDescent="0.3">
      <c r="A92" s="4">
        <v>38003</v>
      </c>
      <c r="B92" s="9" t="s">
        <v>98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6240</v>
      </c>
      <c r="J92" s="10">
        <v>0</v>
      </c>
      <c r="K92" s="10">
        <f t="shared" si="1"/>
        <v>6240</v>
      </c>
    </row>
    <row r="93" spans="1:11" x14ac:dyDescent="0.3">
      <c r="A93" s="4">
        <v>45002</v>
      </c>
      <c r="B93" s="9" t="s">
        <v>99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6149</v>
      </c>
      <c r="J93" s="10">
        <v>0</v>
      </c>
      <c r="K93" s="10">
        <f t="shared" si="1"/>
        <v>6149</v>
      </c>
    </row>
    <row r="94" spans="1:11" x14ac:dyDescent="0.3">
      <c r="A94" s="4">
        <v>40001</v>
      </c>
      <c r="B94" s="9" t="s">
        <v>100</v>
      </c>
      <c r="C94" s="10">
        <v>0</v>
      </c>
      <c r="D94" s="10">
        <v>0</v>
      </c>
      <c r="E94" s="10">
        <v>0</v>
      </c>
      <c r="F94" s="10">
        <v>16036</v>
      </c>
      <c r="G94" s="10">
        <v>0</v>
      </c>
      <c r="H94" s="10">
        <v>0</v>
      </c>
      <c r="I94" s="10">
        <v>0</v>
      </c>
      <c r="J94" s="10">
        <v>13191</v>
      </c>
      <c r="K94" s="10">
        <f t="shared" si="1"/>
        <v>29227</v>
      </c>
    </row>
    <row r="95" spans="1:11" x14ac:dyDescent="0.3">
      <c r="A95" s="4">
        <v>52002</v>
      </c>
      <c r="B95" s="9" t="s">
        <v>101</v>
      </c>
      <c r="C95" s="10">
        <v>0</v>
      </c>
      <c r="D95" s="10">
        <v>4994</v>
      </c>
      <c r="E95" s="10">
        <v>0</v>
      </c>
      <c r="F95" s="10">
        <v>0</v>
      </c>
      <c r="G95" s="10">
        <v>0</v>
      </c>
      <c r="H95" s="10">
        <v>0</v>
      </c>
      <c r="I95" s="10">
        <v>4908</v>
      </c>
      <c r="J95" s="10">
        <v>0</v>
      </c>
      <c r="K95" s="10">
        <f t="shared" si="1"/>
        <v>9902</v>
      </c>
    </row>
    <row r="96" spans="1:11" x14ac:dyDescent="0.3">
      <c r="A96" s="4">
        <v>41004</v>
      </c>
      <c r="B96" s="9" t="s">
        <v>102</v>
      </c>
      <c r="C96" s="10">
        <v>0</v>
      </c>
      <c r="D96" s="10">
        <v>21506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8347</v>
      </c>
      <c r="K96" s="10">
        <f t="shared" si="1"/>
        <v>29853</v>
      </c>
    </row>
    <row r="97" spans="1:11" x14ac:dyDescent="0.3">
      <c r="A97" s="4">
        <v>44002</v>
      </c>
      <c r="B97" s="9" t="s">
        <v>103</v>
      </c>
      <c r="C97" s="10">
        <v>2392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3600</v>
      </c>
      <c r="J97" s="10">
        <v>0</v>
      </c>
      <c r="K97" s="10">
        <f t="shared" si="1"/>
        <v>5992</v>
      </c>
    </row>
    <row r="98" spans="1:11" x14ac:dyDescent="0.3">
      <c r="A98" s="4">
        <v>42001</v>
      </c>
      <c r="B98" s="9" t="s">
        <v>104</v>
      </c>
      <c r="C98" s="10">
        <v>0</v>
      </c>
      <c r="D98" s="10">
        <v>3482</v>
      </c>
      <c r="E98" s="10">
        <v>0</v>
      </c>
      <c r="F98" s="10">
        <v>0</v>
      </c>
      <c r="G98" s="10">
        <v>0</v>
      </c>
      <c r="H98" s="10">
        <v>4691</v>
      </c>
      <c r="I98" s="10">
        <v>0</v>
      </c>
      <c r="J98" s="10">
        <v>4671</v>
      </c>
      <c r="K98" s="10">
        <f t="shared" si="1"/>
        <v>12844</v>
      </c>
    </row>
    <row r="99" spans="1:11" x14ac:dyDescent="0.3">
      <c r="A99" s="4">
        <v>39002</v>
      </c>
      <c r="B99" s="9" t="s">
        <v>105</v>
      </c>
      <c r="C99" s="10">
        <v>27029</v>
      </c>
      <c r="D99" s="10">
        <v>0</v>
      </c>
      <c r="E99" s="10">
        <v>0</v>
      </c>
      <c r="F99" s="10">
        <v>1049</v>
      </c>
      <c r="G99" s="10">
        <v>3365</v>
      </c>
      <c r="H99" s="10">
        <v>0</v>
      </c>
      <c r="I99" s="10">
        <v>0</v>
      </c>
      <c r="J99" s="10">
        <v>4545</v>
      </c>
      <c r="K99" s="10">
        <f t="shared" si="1"/>
        <v>35988</v>
      </c>
    </row>
    <row r="100" spans="1:11" x14ac:dyDescent="0.3">
      <c r="A100" s="4">
        <v>60003</v>
      </c>
      <c r="B100" s="9" t="s">
        <v>106</v>
      </c>
      <c r="C100" s="10">
        <v>0</v>
      </c>
      <c r="D100" s="10">
        <v>0</v>
      </c>
      <c r="E100" s="10">
        <v>0</v>
      </c>
      <c r="F100" s="10">
        <v>3480</v>
      </c>
      <c r="G100" s="10">
        <v>0</v>
      </c>
      <c r="H100" s="10">
        <v>0</v>
      </c>
      <c r="I100" s="10">
        <v>3480</v>
      </c>
      <c r="J100" s="10">
        <v>0</v>
      </c>
      <c r="K100" s="10">
        <f t="shared" si="1"/>
        <v>6960</v>
      </c>
    </row>
    <row r="101" spans="1:11" x14ac:dyDescent="0.3">
      <c r="A101" s="4">
        <v>43007</v>
      </c>
      <c r="B101" s="9" t="s">
        <v>107</v>
      </c>
      <c r="C101" s="10">
        <v>12780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f t="shared" si="1"/>
        <v>12780</v>
      </c>
    </row>
    <row r="102" spans="1:11" x14ac:dyDescent="0.3">
      <c r="A102" s="4">
        <v>15001</v>
      </c>
      <c r="B102" s="9" t="s">
        <v>108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977</v>
      </c>
      <c r="J102" s="10">
        <v>0</v>
      </c>
      <c r="K102" s="10">
        <f t="shared" si="1"/>
        <v>977</v>
      </c>
    </row>
    <row r="103" spans="1:11" x14ac:dyDescent="0.3">
      <c r="A103" s="4">
        <v>15002</v>
      </c>
      <c r="B103" s="9" t="s">
        <v>109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12521</v>
      </c>
      <c r="K103" s="10">
        <f t="shared" si="1"/>
        <v>12521</v>
      </c>
    </row>
    <row r="104" spans="1:11" x14ac:dyDescent="0.3">
      <c r="A104" s="4">
        <v>46001</v>
      </c>
      <c r="B104" s="9" t="s">
        <v>110</v>
      </c>
      <c r="C104" s="10">
        <v>36363</v>
      </c>
      <c r="D104" s="10">
        <v>0</v>
      </c>
      <c r="E104" s="10">
        <v>0</v>
      </c>
      <c r="F104" s="10">
        <v>6046</v>
      </c>
      <c r="G104" s="10">
        <v>0</v>
      </c>
      <c r="H104" s="10">
        <v>7273</v>
      </c>
      <c r="I104" s="10">
        <v>22193</v>
      </c>
      <c r="J104" s="10">
        <v>0</v>
      </c>
      <c r="K104" s="10">
        <f t="shared" si="1"/>
        <v>71875</v>
      </c>
    </row>
    <row r="105" spans="1:11" x14ac:dyDescent="0.3">
      <c r="A105" s="4">
        <v>33002</v>
      </c>
      <c r="B105" s="9" t="s">
        <v>111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10292</v>
      </c>
      <c r="J105" s="10">
        <v>0</v>
      </c>
      <c r="K105" s="10">
        <f t="shared" si="1"/>
        <v>10292</v>
      </c>
    </row>
    <row r="106" spans="1:11" x14ac:dyDescent="0.3">
      <c r="A106" s="4">
        <v>25004</v>
      </c>
      <c r="B106" s="9" t="s">
        <v>112</v>
      </c>
      <c r="C106" s="10">
        <v>18145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4320</v>
      </c>
      <c r="K106" s="10">
        <f t="shared" si="1"/>
        <v>22465</v>
      </c>
    </row>
    <row r="107" spans="1:11" x14ac:dyDescent="0.3">
      <c r="A107" s="4">
        <v>29003</v>
      </c>
      <c r="B107" s="9" t="s">
        <v>113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16429</v>
      </c>
      <c r="K107" s="10">
        <f t="shared" si="1"/>
        <v>16429</v>
      </c>
    </row>
    <row r="108" spans="1:11" x14ac:dyDescent="0.3">
      <c r="A108" s="4">
        <v>17002</v>
      </c>
      <c r="B108" s="9" t="s">
        <v>114</v>
      </c>
      <c r="C108" s="10">
        <v>0</v>
      </c>
      <c r="D108" s="10">
        <v>0</v>
      </c>
      <c r="E108" s="10">
        <v>39111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f t="shared" si="1"/>
        <v>39111</v>
      </c>
    </row>
    <row r="109" spans="1:11" x14ac:dyDescent="0.3">
      <c r="A109" s="4">
        <v>62003</v>
      </c>
      <c r="B109" s="9" t="s">
        <v>115</v>
      </c>
      <c r="C109" s="10">
        <v>0</v>
      </c>
      <c r="D109" s="10">
        <v>0</v>
      </c>
      <c r="E109" s="10">
        <v>17749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f t="shared" si="1"/>
        <v>17749</v>
      </c>
    </row>
    <row r="110" spans="1:11" x14ac:dyDescent="0.3">
      <c r="A110" s="4">
        <v>43002</v>
      </c>
      <c r="B110" s="9" t="s">
        <v>116</v>
      </c>
      <c r="C110" s="10">
        <v>6306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f t="shared" si="1"/>
        <v>6306</v>
      </c>
    </row>
    <row r="111" spans="1:11" x14ac:dyDescent="0.3">
      <c r="A111" s="4">
        <v>17003</v>
      </c>
      <c r="B111" s="9" t="s">
        <v>117</v>
      </c>
      <c r="C111" s="10">
        <v>0</v>
      </c>
      <c r="D111" s="10">
        <v>0</v>
      </c>
      <c r="E111" s="10">
        <v>0</v>
      </c>
      <c r="F111" s="10">
        <v>0</v>
      </c>
      <c r="G111" s="10">
        <v>7653</v>
      </c>
      <c r="H111" s="10">
        <v>0</v>
      </c>
      <c r="I111" s="10">
        <v>0</v>
      </c>
      <c r="J111" s="10">
        <v>0</v>
      </c>
      <c r="K111" s="10">
        <f t="shared" si="1"/>
        <v>7653</v>
      </c>
    </row>
    <row r="112" spans="1:11" x14ac:dyDescent="0.3">
      <c r="A112" s="4">
        <v>51003</v>
      </c>
      <c r="B112" s="9" t="s">
        <v>118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f t="shared" si="1"/>
        <v>0</v>
      </c>
    </row>
    <row r="113" spans="1:11" x14ac:dyDescent="0.3">
      <c r="A113" s="4">
        <v>9002</v>
      </c>
      <c r="B113" s="9" t="s">
        <v>119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f t="shared" si="1"/>
        <v>0</v>
      </c>
    </row>
    <row r="114" spans="1:11" x14ac:dyDescent="0.3">
      <c r="A114" s="4">
        <v>52003</v>
      </c>
      <c r="B114" s="9" t="s">
        <v>120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f t="shared" si="1"/>
        <v>0</v>
      </c>
    </row>
    <row r="115" spans="1:11" x14ac:dyDescent="0.3">
      <c r="A115" s="4">
        <v>56007</v>
      </c>
      <c r="B115" s="9" t="s">
        <v>121</v>
      </c>
      <c r="C115" s="10">
        <v>0</v>
      </c>
      <c r="D115" s="10">
        <v>0</v>
      </c>
      <c r="E115" s="10">
        <v>4189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f t="shared" si="1"/>
        <v>4189</v>
      </c>
    </row>
    <row r="116" spans="1:11" x14ac:dyDescent="0.3">
      <c r="A116" s="4">
        <v>23003</v>
      </c>
      <c r="B116" s="9" t="s">
        <v>122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3200</v>
      </c>
      <c r="K116" s="10">
        <f t="shared" si="1"/>
        <v>3200</v>
      </c>
    </row>
    <row r="117" spans="1:11" x14ac:dyDescent="0.3">
      <c r="A117" s="4">
        <v>39005</v>
      </c>
      <c r="B117" s="9" t="s">
        <v>123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3662</v>
      </c>
      <c r="K117" s="10">
        <f t="shared" si="1"/>
        <v>3662</v>
      </c>
    </row>
    <row r="118" spans="1:11" x14ac:dyDescent="0.3">
      <c r="A118" s="4">
        <v>60004</v>
      </c>
      <c r="B118" s="9" t="s">
        <v>124</v>
      </c>
      <c r="C118" s="10">
        <v>12634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f t="shared" si="1"/>
        <v>12634</v>
      </c>
    </row>
    <row r="119" spans="1:11" x14ac:dyDescent="0.3">
      <c r="A119" s="4">
        <v>33003</v>
      </c>
      <c r="B119" s="9" t="s">
        <v>125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21442</v>
      </c>
      <c r="K119" s="10">
        <f t="shared" si="1"/>
        <v>21442</v>
      </c>
    </row>
    <row r="120" spans="1:11" x14ac:dyDescent="0.3">
      <c r="A120" s="4">
        <v>32002</v>
      </c>
      <c r="B120" s="9" t="s">
        <v>126</v>
      </c>
      <c r="C120" s="10">
        <v>28859</v>
      </c>
      <c r="D120" s="10">
        <v>0</v>
      </c>
      <c r="E120" s="10">
        <v>0</v>
      </c>
      <c r="F120" s="10">
        <v>0</v>
      </c>
      <c r="G120" s="10">
        <v>9654</v>
      </c>
      <c r="H120" s="10">
        <v>0</v>
      </c>
      <c r="I120" s="10">
        <v>0</v>
      </c>
      <c r="J120" s="10">
        <v>0</v>
      </c>
      <c r="K120" s="10">
        <f t="shared" si="1"/>
        <v>38513</v>
      </c>
    </row>
    <row r="121" spans="1:11" x14ac:dyDescent="0.3">
      <c r="A121" s="4">
        <v>1001</v>
      </c>
      <c r="B121" s="9" t="s">
        <v>127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f t="shared" si="1"/>
        <v>0</v>
      </c>
    </row>
    <row r="122" spans="1:11" x14ac:dyDescent="0.3">
      <c r="A122" s="4">
        <v>11005</v>
      </c>
      <c r="B122" s="9" t="s">
        <v>128</v>
      </c>
      <c r="C122" s="10">
        <v>13444</v>
      </c>
      <c r="D122" s="10">
        <v>0</v>
      </c>
      <c r="E122" s="10">
        <v>0</v>
      </c>
      <c r="F122" s="10">
        <v>0</v>
      </c>
      <c r="G122" s="10">
        <v>2606</v>
      </c>
      <c r="H122" s="10">
        <v>0</v>
      </c>
      <c r="I122" s="10">
        <v>544</v>
      </c>
      <c r="J122" s="10">
        <v>0</v>
      </c>
      <c r="K122" s="10">
        <f t="shared" si="1"/>
        <v>16594</v>
      </c>
    </row>
    <row r="123" spans="1:11" x14ac:dyDescent="0.3">
      <c r="A123" s="4">
        <v>10002</v>
      </c>
      <c r="B123" s="9" t="s">
        <v>129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f t="shared" si="1"/>
        <v>0</v>
      </c>
    </row>
    <row r="124" spans="1:11" x14ac:dyDescent="0.3">
      <c r="A124" s="4">
        <v>29002</v>
      </c>
      <c r="B124" s="9" t="s">
        <v>130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f t="shared" si="1"/>
        <v>0</v>
      </c>
    </row>
    <row r="125" spans="1:11" x14ac:dyDescent="0.3">
      <c r="A125" s="4">
        <v>51004</v>
      </c>
      <c r="B125" s="9" t="s">
        <v>131</v>
      </c>
      <c r="C125" s="10">
        <v>0</v>
      </c>
      <c r="D125" s="10">
        <v>0</v>
      </c>
      <c r="E125" s="10">
        <v>0</v>
      </c>
      <c r="F125" s="10">
        <v>85980</v>
      </c>
      <c r="G125" s="10">
        <v>10822</v>
      </c>
      <c r="H125" s="10">
        <v>16722</v>
      </c>
      <c r="I125" s="10">
        <v>17831</v>
      </c>
      <c r="J125" s="10">
        <v>44072</v>
      </c>
      <c r="K125" s="10">
        <f t="shared" si="1"/>
        <v>175427</v>
      </c>
    </row>
    <row r="126" spans="1:11" x14ac:dyDescent="0.3">
      <c r="A126" s="4">
        <v>56004</v>
      </c>
      <c r="B126" s="9" t="s">
        <v>132</v>
      </c>
      <c r="C126" s="10">
        <v>0</v>
      </c>
      <c r="D126" s="10">
        <v>0</v>
      </c>
      <c r="E126" s="10">
        <v>0</v>
      </c>
      <c r="F126" s="10">
        <v>0</v>
      </c>
      <c r="G126" s="10">
        <v>7133</v>
      </c>
      <c r="H126" s="10">
        <v>0</v>
      </c>
      <c r="I126" s="10">
        <v>4016</v>
      </c>
      <c r="J126" s="10">
        <v>9072</v>
      </c>
      <c r="K126" s="10">
        <f t="shared" si="1"/>
        <v>20221</v>
      </c>
    </row>
    <row r="127" spans="1:11" x14ac:dyDescent="0.3">
      <c r="A127" s="4">
        <v>54004</v>
      </c>
      <c r="B127" s="9" t="s">
        <v>133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6566</v>
      </c>
      <c r="J127" s="10">
        <v>0</v>
      </c>
      <c r="K127" s="10">
        <f t="shared" si="1"/>
        <v>6566</v>
      </c>
    </row>
    <row r="128" spans="1:11" x14ac:dyDescent="0.3">
      <c r="A128" s="4">
        <v>18002</v>
      </c>
      <c r="B128" s="9" t="s">
        <v>134</v>
      </c>
      <c r="C128" s="10">
        <v>4305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f t="shared" si="1"/>
        <v>4305</v>
      </c>
    </row>
    <row r="129" spans="1:11" x14ac:dyDescent="0.3">
      <c r="A129" s="4">
        <v>39004</v>
      </c>
      <c r="B129" s="9" t="s">
        <v>135</v>
      </c>
      <c r="C129" s="10">
        <v>3551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f t="shared" si="1"/>
        <v>3551</v>
      </c>
    </row>
    <row r="130" spans="1:11" x14ac:dyDescent="0.3">
      <c r="A130" s="4">
        <v>55005</v>
      </c>
      <c r="B130" s="9" t="s">
        <v>136</v>
      </c>
      <c r="C130" s="10">
        <v>7345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f t="shared" si="1"/>
        <v>7345</v>
      </c>
    </row>
    <row r="131" spans="1:11" x14ac:dyDescent="0.3">
      <c r="A131" s="4">
        <v>4003</v>
      </c>
      <c r="B131" s="9" t="s">
        <v>137</v>
      </c>
      <c r="C131" s="10">
        <v>0</v>
      </c>
      <c r="D131" s="10">
        <v>1640</v>
      </c>
      <c r="E131" s="10">
        <v>0</v>
      </c>
      <c r="F131" s="10">
        <v>0</v>
      </c>
      <c r="G131" s="10">
        <v>0</v>
      </c>
      <c r="H131" s="10">
        <v>0</v>
      </c>
      <c r="I131" s="10">
        <v>6789</v>
      </c>
      <c r="J131" s="10">
        <v>0</v>
      </c>
      <c r="K131" s="10">
        <f t="shared" si="1"/>
        <v>8429</v>
      </c>
    </row>
    <row r="132" spans="1:11" x14ac:dyDescent="0.3">
      <c r="A132" s="4">
        <v>62005</v>
      </c>
      <c r="B132" s="9" t="s">
        <v>138</v>
      </c>
      <c r="C132" s="10">
        <v>4241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f t="shared" ref="K132:K168" si="2">SUM(C132:J132)</f>
        <v>4241</v>
      </c>
    </row>
    <row r="133" spans="1:11" x14ac:dyDescent="0.3">
      <c r="A133" s="4">
        <v>65001</v>
      </c>
      <c r="B133" s="9" t="s">
        <v>139</v>
      </c>
      <c r="C133" s="10"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f t="shared" si="2"/>
        <v>0</v>
      </c>
    </row>
    <row r="134" spans="1:11" x14ac:dyDescent="0.3">
      <c r="A134" s="4">
        <v>49005</v>
      </c>
      <c r="B134" s="9" t="s">
        <v>140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657888</v>
      </c>
      <c r="K134" s="10">
        <f t="shared" si="2"/>
        <v>657888</v>
      </c>
    </row>
    <row r="135" spans="1:11" x14ac:dyDescent="0.3">
      <c r="A135" s="4">
        <v>5005</v>
      </c>
      <c r="B135" s="9" t="s">
        <v>141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18746</v>
      </c>
      <c r="K135" s="10">
        <f t="shared" si="2"/>
        <v>18746</v>
      </c>
    </row>
    <row r="136" spans="1:11" x14ac:dyDescent="0.3">
      <c r="A136" s="4">
        <v>54002</v>
      </c>
      <c r="B136" s="9" t="s">
        <v>142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19948</v>
      </c>
      <c r="K136" s="10">
        <f t="shared" si="2"/>
        <v>19948</v>
      </c>
    </row>
    <row r="137" spans="1:11" x14ac:dyDescent="0.3">
      <c r="A137" s="4">
        <v>15003</v>
      </c>
      <c r="B137" s="9" t="s">
        <v>143</v>
      </c>
      <c r="C137" s="10">
        <v>8164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f t="shared" si="2"/>
        <v>8164</v>
      </c>
    </row>
    <row r="138" spans="1:11" x14ac:dyDescent="0.3">
      <c r="A138" s="4">
        <v>14003</v>
      </c>
      <c r="B138" s="9" t="s">
        <v>144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3167</v>
      </c>
      <c r="J138" s="10">
        <v>0</v>
      </c>
      <c r="K138" s="10">
        <f t="shared" si="2"/>
        <v>3167</v>
      </c>
    </row>
    <row r="139" spans="1:11" x14ac:dyDescent="0.3">
      <c r="A139" s="4">
        <v>40002</v>
      </c>
      <c r="B139" s="9" t="s">
        <v>145</v>
      </c>
      <c r="C139" s="10">
        <v>0</v>
      </c>
      <c r="D139" s="10">
        <v>0</v>
      </c>
      <c r="E139" s="10">
        <v>0</v>
      </c>
      <c r="F139" s="10">
        <v>37848</v>
      </c>
      <c r="G139" s="10">
        <v>0</v>
      </c>
      <c r="H139" s="10">
        <v>26066</v>
      </c>
      <c r="I139" s="10">
        <v>0</v>
      </c>
      <c r="J139" s="10">
        <v>0</v>
      </c>
      <c r="K139" s="10">
        <f t="shared" si="2"/>
        <v>63914</v>
      </c>
    </row>
    <row r="140" spans="1:11" x14ac:dyDescent="0.3">
      <c r="A140" s="4">
        <v>57001</v>
      </c>
      <c r="B140" s="9" t="s">
        <v>146</v>
      </c>
      <c r="C140" s="10">
        <v>0</v>
      </c>
      <c r="D140" s="10">
        <v>0</v>
      </c>
      <c r="E140" s="10">
        <v>7360</v>
      </c>
      <c r="F140" s="10">
        <v>0</v>
      </c>
      <c r="G140" s="10">
        <v>0</v>
      </c>
      <c r="H140" s="10">
        <v>0</v>
      </c>
      <c r="I140" s="10">
        <v>0</v>
      </c>
      <c r="J140" s="10">
        <v>3200</v>
      </c>
      <c r="K140" s="10">
        <f t="shared" si="2"/>
        <v>10560</v>
      </c>
    </row>
    <row r="141" spans="1:11" x14ac:dyDescent="0.3">
      <c r="A141" s="4">
        <v>1002</v>
      </c>
      <c r="B141" s="9" t="s">
        <v>147</v>
      </c>
      <c r="C141" s="10">
        <v>4387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f t="shared" si="2"/>
        <v>4387</v>
      </c>
    </row>
    <row r="142" spans="1:11" x14ac:dyDescent="0.3">
      <c r="A142" s="4">
        <v>54006</v>
      </c>
      <c r="B142" s="9" t="s">
        <v>148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f t="shared" si="2"/>
        <v>0</v>
      </c>
    </row>
    <row r="143" spans="1:11" x14ac:dyDescent="0.3">
      <c r="A143" s="4">
        <v>41005</v>
      </c>
      <c r="B143" s="9" t="s">
        <v>149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f t="shared" si="2"/>
        <v>0</v>
      </c>
    </row>
    <row r="144" spans="1:11" x14ac:dyDescent="0.3">
      <c r="A144" s="4">
        <v>20003</v>
      </c>
      <c r="B144" s="9" t="s">
        <v>150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7181</v>
      </c>
      <c r="K144" s="10">
        <f t="shared" si="2"/>
        <v>7181</v>
      </c>
    </row>
    <row r="145" spans="1:11" x14ac:dyDescent="0.3">
      <c r="A145" s="4">
        <v>66001</v>
      </c>
      <c r="B145" s="9" t="s">
        <v>151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f t="shared" si="2"/>
        <v>0</v>
      </c>
    </row>
    <row r="146" spans="1:11" x14ac:dyDescent="0.3">
      <c r="A146" s="4">
        <v>33005</v>
      </c>
      <c r="B146" s="9" t="s">
        <v>152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7614</v>
      </c>
      <c r="K146" s="10">
        <f t="shared" si="2"/>
        <v>7614</v>
      </c>
    </row>
    <row r="147" spans="1:11" x14ac:dyDescent="0.3">
      <c r="A147" s="4">
        <v>49006</v>
      </c>
      <c r="B147" s="9" t="s">
        <v>153</v>
      </c>
      <c r="C147" s="10">
        <v>0</v>
      </c>
      <c r="D147" s="10">
        <v>28324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f t="shared" si="2"/>
        <v>28324</v>
      </c>
    </row>
    <row r="148" spans="1:11" x14ac:dyDescent="0.3">
      <c r="A148" s="4">
        <v>13001</v>
      </c>
      <c r="B148" s="9" t="s">
        <v>154</v>
      </c>
      <c r="C148" s="10">
        <v>34304</v>
      </c>
      <c r="D148" s="10">
        <v>0</v>
      </c>
      <c r="E148" s="10">
        <v>0</v>
      </c>
      <c r="F148" s="10">
        <v>1636</v>
      </c>
      <c r="G148" s="10">
        <v>0</v>
      </c>
      <c r="H148" s="10">
        <v>0</v>
      </c>
      <c r="I148" s="10">
        <v>0</v>
      </c>
      <c r="J148" s="10">
        <v>909</v>
      </c>
      <c r="K148" s="10">
        <f t="shared" si="2"/>
        <v>36849</v>
      </c>
    </row>
    <row r="149" spans="1:11" x14ac:dyDescent="0.3">
      <c r="A149" s="4">
        <v>60005</v>
      </c>
      <c r="B149" s="9" t="s">
        <v>155</v>
      </c>
      <c r="C149" s="10">
        <v>7500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805</v>
      </c>
      <c r="K149" s="10">
        <f t="shared" si="2"/>
        <v>8305</v>
      </c>
    </row>
    <row r="150" spans="1:11" x14ac:dyDescent="0.3">
      <c r="A150" s="4">
        <v>11004</v>
      </c>
      <c r="B150" s="9" t="s">
        <v>156</v>
      </c>
      <c r="C150" s="10">
        <v>18800</v>
      </c>
      <c r="D150" s="10">
        <v>0</v>
      </c>
      <c r="E150" s="10">
        <v>6946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f t="shared" si="2"/>
        <v>25746</v>
      </c>
    </row>
    <row r="151" spans="1:11" x14ac:dyDescent="0.3">
      <c r="A151" s="4">
        <v>51005</v>
      </c>
      <c r="B151" s="9" t="s">
        <v>157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8544</v>
      </c>
      <c r="K151" s="10">
        <f t="shared" si="2"/>
        <v>8544</v>
      </c>
    </row>
    <row r="152" spans="1:11" x14ac:dyDescent="0.3">
      <c r="A152" s="4">
        <v>6005</v>
      </c>
      <c r="B152" s="9" t="s">
        <v>158</v>
      </c>
      <c r="C152" s="10">
        <v>8580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f t="shared" si="2"/>
        <v>8580</v>
      </c>
    </row>
    <row r="153" spans="1:11" x14ac:dyDescent="0.3">
      <c r="A153" s="4">
        <v>14004</v>
      </c>
      <c r="B153" s="9" t="s">
        <v>159</v>
      </c>
      <c r="C153" s="10">
        <v>0</v>
      </c>
      <c r="D153" s="10">
        <v>42572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f t="shared" si="2"/>
        <v>42572</v>
      </c>
    </row>
    <row r="154" spans="1:11" x14ac:dyDescent="0.3">
      <c r="A154" s="4">
        <v>18003</v>
      </c>
      <c r="B154" s="9" t="s">
        <v>160</v>
      </c>
      <c r="C154" s="10">
        <v>5364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568</v>
      </c>
      <c r="K154" s="10">
        <f t="shared" si="2"/>
        <v>5932</v>
      </c>
    </row>
    <row r="155" spans="1:11" x14ac:dyDescent="0.3">
      <c r="A155" s="4">
        <v>14005</v>
      </c>
      <c r="B155" s="9" t="s">
        <v>161</v>
      </c>
      <c r="C155" s="10">
        <v>4800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f t="shared" si="2"/>
        <v>4800</v>
      </c>
    </row>
    <row r="156" spans="1:11" x14ac:dyDescent="0.3">
      <c r="A156" s="4">
        <v>18004</v>
      </c>
      <c r="B156" s="9" t="s">
        <v>162</v>
      </c>
      <c r="C156" s="10">
        <v>5766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3323</v>
      </c>
      <c r="J156" s="10">
        <v>0</v>
      </c>
      <c r="K156" s="10">
        <f t="shared" si="2"/>
        <v>9089</v>
      </c>
    </row>
    <row r="157" spans="1:11" x14ac:dyDescent="0.3">
      <c r="A157" s="4">
        <v>36002</v>
      </c>
      <c r="B157" s="9" t="s">
        <v>163</v>
      </c>
      <c r="C157" s="10">
        <v>5319</v>
      </c>
      <c r="D157" s="10">
        <v>0</v>
      </c>
      <c r="E157" s="10">
        <v>841</v>
      </c>
      <c r="F157" s="10">
        <v>0</v>
      </c>
      <c r="G157" s="10">
        <v>0</v>
      </c>
      <c r="H157" s="10">
        <v>240</v>
      </c>
      <c r="I157" s="10">
        <v>0</v>
      </c>
      <c r="J157" s="10">
        <v>0</v>
      </c>
      <c r="K157" s="10">
        <f t="shared" si="2"/>
        <v>6400</v>
      </c>
    </row>
    <row r="158" spans="1:11" x14ac:dyDescent="0.3">
      <c r="A158" s="4">
        <v>49007</v>
      </c>
      <c r="B158" s="9" t="s">
        <v>164</v>
      </c>
      <c r="C158" s="10">
        <v>0</v>
      </c>
      <c r="D158" s="10">
        <v>0</v>
      </c>
      <c r="E158" s="10">
        <v>30749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f t="shared" si="2"/>
        <v>30749</v>
      </c>
    </row>
    <row r="159" spans="1:11" x14ac:dyDescent="0.3">
      <c r="A159" s="4">
        <v>1003</v>
      </c>
      <c r="B159" s="9" t="s">
        <v>165</v>
      </c>
      <c r="C159" s="10">
        <v>0</v>
      </c>
      <c r="D159" s="10">
        <v>5049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f t="shared" si="2"/>
        <v>5049</v>
      </c>
    </row>
    <row r="160" spans="1:11" x14ac:dyDescent="0.3">
      <c r="A160" s="4">
        <v>47001</v>
      </c>
      <c r="B160" s="9" t="s">
        <v>166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f t="shared" si="2"/>
        <v>0</v>
      </c>
    </row>
    <row r="161" spans="1:11" x14ac:dyDescent="0.3">
      <c r="A161" s="4">
        <v>12003</v>
      </c>
      <c r="B161" s="9" t="s">
        <v>167</v>
      </c>
      <c r="C161" s="10">
        <v>0</v>
      </c>
      <c r="D161" s="10">
        <v>960</v>
      </c>
      <c r="E161" s="10">
        <v>0</v>
      </c>
      <c r="F161" s="10">
        <v>800</v>
      </c>
      <c r="G161" s="10">
        <v>0</v>
      </c>
      <c r="H161" s="10">
        <v>0</v>
      </c>
      <c r="I161" s="10">
        <v>0</v>
      </c>
      <c r="J161" s="10">
        <v>4080</v>
      </c>
      <c r="K161" s="10">
        <f t="shared" si="2"/>
        <v>5840</v>
      </c>
    </row>
    <row r="162" spans="1:11" x14ac:dyDescent="0.3">
      <c r="A162" s="4">
        <v>54007</v>
      </c>
      <c r="B162" s="9" t="s">
        <v>168</v>
      </c>
      <c r="C162" s="10">
        <v>4363</v>
      </c>
      <c r="D162" s="10">
        <v>0</v>
      </c>
      <c r="E162" s="10">
        <v>0</v>
      </c>
      <c r="F162" s="10">
        <v>0</v>
      </c>
      <c r="G162" s="10">
        <v>1227</v>
      </c>
      <c r="H162" s="10">
        <v>0</v>
      </c>
      <c r="I162" s="10">
        <v>999</v>
      </c>
      <c r="J162" s="10">
        <v>0</v>
      </c>
      <c r="K162" s="10">
        <f t="shared" si="2"/>
        <v>6589</v>
      </c>
    </row>
    <row r="163" spans="1:11" x14ac:dyDescent="0.3">
      <c r="A163" s="4">
        <v>59002</v>
      </c>
      <c r="B163" s="9" t="s">
        <v>169</v>
      </c>
      <c r="C163" s="10">
        <v>0</v>
      </c>
      <c r="D163" s="10">
        <v>0</v>
      </c>
      <c r="E163" s="10">
        <v>15367</v>
      </c>
      <c r="F163" s="10">
        <v>0</v>
      </c>
      <c r="G163" s="10">
        <v>4853</v>
      </c>
      <c r="H163" s="10">
        <v>0</v>
      </c>
      <c r="I163" s="10">
        <v>0</v>
      </c>
      <c r="J163" s="10">
        <v>3132</v>
      </c>
      <c r="K163" s="10">
        <f t="shared" si="2"/>
        <v>23352</v>
      </c>
    </row>
    <row r="164" spans="1:11" x14ac:dyDescent="0.3">
      <c r="A164" s="4">
        <v>2006</v>
      </c>
      <c r="B164" s="9" t="s">
        <v>170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f t="shared" si="2"/>
        <v>0</v>
      </c>
    </row>
    <row r="165" spans="1:11" x14ac:dyDescent="0.3">
      <c r="A165" s="5">
        <v>47002</v>
      </c>
      <c r="B165" s="9" t="s">
        <v>171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f t="shared" si="2"/>
        <v>0</v>
      </c>
    </row>
    <row r="166" spans="1:11" x14ac:dyDescent="0.3">
      <c r="A166" s="5">
        <v>55004</v>
      </c>
      <c r="B166" s="9" t="s">
        <v>172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5773</v>
      </c>
      <c r="J166" s="10">
        <v>0</v>
      </c>
      <c r="K166" s="10">
        <f t="shared" si="2"/>
        <v>5773</v>
      </c>
    </row>
    <row r="167" spans="1:11" x14ac:dyDescent="0.3">
      <c r="A167" s="5">
        <v>63003</v>
      </c>
      <c r="B167" s="9" t="s">
        <v>173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f t="shared" si="2"/>
        <v>0</v>
      </c>
    </row>
    <row r="168" spans="1:11" x14ac:dyDescent="0.3">
      <c r="B168" s="11"/>
      <c r="C168" s="10">
        <f t="shared" ref="C168:J168" si="3">SUM(C3:C167)</f>
        <v>576788</v>
      </c>
      <c r="D168" s="10">
        <f t="shared" si="3"/>
        <v>311400</v>
      </c>
      <c r="E168" s="10">
        <f t="shared" si="3"/>
        <v>175382</v>
      </c>
      <c r="F168" s="10">
        <f t="shared" si="3"/>
        <v>200618</v>
      </c>
      <c r="G168" s="10">
        <f t="shared" si="3"/>
        <v>84825</v>
      </c>
      <c r="H168" s="10">
        <f t="shared" si="3"/>
        <v>124218</v>
      </c>
      <c r="I168" s="10">
        <f t="shared" si="3"/>
        <v>252511</v>
      </c>
      <c r="J168" s="10">
        <f t="shared" si="3"/>
        <v>1164919</v>
      </c>
      <c r="K168" s="10">
        <f t="shared" si="2"/>
        <v>2890661</v>
      </c>
    </row>
  </sheetData>
  <phoneticPr fontId="2" type="noConversion"/>
  <printOptions gridLines="1"/>
  <pageMargins left="0.38" right="0.26" top="0.43" bottom="0.56000000000000005" header="0.17" footer="0.16"/>
  <pageSetup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TCAP</vt:lpstr>
      <vt:lpstr>TCAP!Print_Area</vt:lpstr>
      <vt:lpstr>TCAP!Print_Titles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_</dc:title>
  <dc:creator/>
  <lastModifiedBy/>
  <dcterms:created xsi:type="dcterms:W3CDTF">2013-03-13T18:33:07.1868784Z</dcterms:created>
</coreProperties>
</file>