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96" windowWidth="20736" windowHeight="11760" activeTab="1"/>
  </bookViews>
  <sheets>
    <sheet name="Instructions" sheetId="5" r:id="rId1"/>
    <sheet name="Titel I Equitable Share" sheetId="4" r:id="rId2"/>
  </sheets>
  <calcPr calcId="145621"/>
</workbook>
</file>

<file path=xl/calcChain.xml><?xml version="1.0" encoding="utf-8"?>
<calcChain xmlns="http://schemas.openxmlformats.org/spreadsheetml/2006/main">
  <c r="E11" i="4" l="1"/>
  <c r="E9" i="4"/>
  <c r="H9" i="4" s="1"/>
  <c r="E13" i="4" l="1"/>
  <c r="E15" i="4" s="1"/>
  <c r="H11" i="4"/>
</calcChain>
</file>

<file path=xl/sharedStrings.xml><?xml version="1.0" encoding="utf-8"?>
<sst xmlns="http://schemas.openxmlformats.org/spreadsheetml/2006/main" count="23" uniqueCount="23">
  <si>
    <t>Enter the total number of low-income PUBLIC school students who lived in estimated Title I-served attendance areas</t>
  </si>
  <si>
    <t>Enter the total number of low-income PRIVATE school students who live in anticipated Title I-served attendance areas</t>
  </si>
  <si>
    <t>Proportionate share to be divided among public school students</t>
  </si>
  <si>
    <t>Percentage share of total funds for Public Schools</t>
  </si>
  <si>
    <t>Proportionate share to be divided among private school students</t>
  </si>
  <si>
    <t>Percentage share of total funds for Private Schools</t>
  </si>
  <si>
    <t>Title I Equitable Share Calculator</t>
  </si>
  <si>
    <t>Please enter data into blue fields below</t>
  </si>
  <si>
    <t xml:space="preserve">The calculator on the following tab can be used to calculate the anticipated  allocation of funding for next year's Title I-A application for both the public school and private school portions. The required fields for the calculation are: </t>
  </si>
  <si>
    <t>The amount of total funds available. For 2017-18 this amount would be the Title I-A allocation and any funds transferred to Title I-A from Title II-A.</t>
  </si>
  <si>
    <t>The data should be entered in the blue fields indicated on the calculation sheet. It displays both the total amount of funding for each portion as well as the percentage for each portion of total available funds.</t>
  </si>
  <si>
    <t>The total number of low income private school students currently residing in Title I-served attendance areas. (including students who attend private schools outside of your LEA)</t>
  </si>
  <si>
    <t>The total number of low income public school students currently residing in Title I-served attendance areas.</t>
  </si>
  <si>
    <t>Enter Estimated Title I allocation and any funds transferred from Title II Part A to Title I Part A</t>
  </si>
  <si>
    <t>Note: This calculation is preliminary and for consultation purposes only. Final calculations will be determined when completing the Title I application in the Grants Management System (GMS).</t>
  </si>
  <si>
    <r>
      <t xml:space="preserve">Parent and Family Engagment 1% out of proportionate share for private schools for </t>
    </r>
    <r>
      <rPr>
        <u/>
        <sz val="11"/>
        <color theme="1"/>
        <rFont val="Calibri"/>
        <family val="2"/>
        <scheme val="minor"/>
      </rPr>
      <t xml:space="preserve">districts receiving $500,000 </t>
    </r>
    <r>
      <rPr>
        <sz val="11"/>
        <color theme="1"/>
        <rFont val="Calibri"/>
        <family val="2"/>
        <scheme val="minor"/>
      </rPr>
      <t>or more.</t>
    </r>
  </si>
  <si>
    <t xml:space="preserve">NOTE: </t>
  </si>
  <si>
    <t xml:space="preserve">* Districts receiving $500,000 or more in Title I funding must reserve 1% for parent and family engagement activities.  The private school amount comes from the Proportionate share. </t>
  </si>
  <si>
    <t>Enter expected Admin and indirect costs from Proportionate share</t>
  </si>
  <si>
    <t>Districts can reserve adminstrative and indirect costs from the proportionate share of the private school. Enter this amount.</t>
  </si>
  <si>
    <t>In Consultation, the LEA and private school officials may choose to one or both of the following for using funds for instructional purposes. On a School by School Basis or by Pooling funds. If the school by school option is utilized then the calculated per pupil amount will be used.</t>
  </si>
  <si>
    <t>Private School Per Pupil amount from proportionate share</t>
  </si>
  <si>
    <t xml:space="preserve">* Any administrative funds and Indirect costs reserved for private schools will come from the Proportionate Share.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</si>
</sst>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5" formatCode="&quot;$&quot;#,##0_);\(&quot;$&quot;#,##0\)"/>
    <numFmt numFmtId="7" formatCode="&quot;$&quot;#,##0.00_);\(&quot;$&quot;#,##0.00\)"/>
    <numFmt numFmtId="44" formatCode="_(&quot;$&quot;* #,##0.00_);_(&quot;$&quot;* \(#,##0.00\);_(&quot;$&quot;* &quot;-&quot;??_);_(@_)"/>
    <numFmt numFmtId="164" formatCode="&quot;$&quot;#,##0"/>
  </numFmts>
  <fonts count="8" x14ac:knownFonts="1">
    <font>
      <sz val="11"/>
      <color theme="1"/>
      <name val="Calibri"/>
      <family val="2"/>
      <scheme val="minor"/>
    </font>
    <font>
      <sz val="11"/>
      <color theme="1"/>
      <name val="Calibri"/>
      <family val="2"/>
      <scheme val="minor"/>
    </font>
    <font>
      <sz val="24"/>
      <color theme="1"/>
      <name val="Calibri"/>
      <family val="2"/>
      <scheme val="minor"/>
    </font>
    <font>
      <sz val="14"/>
      <color theme="1"/>
      <name val="Calibri"/>
      <family val="2"/>
      <scheme val="minor"/>
    </font>
    <font>
      <sz val="16"/>
      <color theme="1"/>
      <name val="Calibri"/>
      <family val="2"/>
      <scheme val="minor"/>
    </font>
    <font>
      <sz val="26"/>
      <color theme="1"/>
      <name val="Calibri"/>
      <family val="2"/>
      <scheme val="minor"/>
    </font>
    <font>
      <b/>
      <sz val="11"/>
      <color theme="1"/>
      <name val="Calibri"/>
      <family val="2"/>
      <scheme val="minor"/>
    </font>
    <font>
      <u/>
      <sz val="11"/>
      <color theme="1"/>
      <name val="Calibri"/>
      <family val="2"/>
      <scheme val="minor"/>
    </font>
  </fonts>
  <fills count="7">
    <fill>
      <patternFill patternType="none"/>
    </fill>
    <fill>
      <patternFill patternType="gray125"/>
    </fill>
    <fill>
      <patternFill patternType="solid">
        <fgColor theme="6" tint="0.59999389629810485"/>
        <bgColor indexed="64"/>
      </patternFill>
    </fill>
    <fill>
      <patternFill patternType="solid">
        <fgColor theme="8"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theme="7" tint="0.79998168889431442"/>
        <bgColor indexed="64"/>
      </patternFill>
    </fill>
  </fills>
  <borders count="11">
    <border>
      <left/>
      <right/>
      <top/>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ck">
        <color indexed="64"/>
      </left>
      <right style="thick">
        <color indexed="64"/>
      </right>
      <top style="thick">
        <color indexed="64"/>
      </top>
      <bottom style="thick">
        <color indexed="64"/>
      </bottom>
      <diagonal/>
    </border>
    <border>
      <left/>
      <right style="thick">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38">
    <xf numFmtId="0" fontId="0" fillId="0" borderId="0" xfId="0"/>
    <xf numFmtId="0" fontId="0" fillId="2" borderId="0" xfId="0" applyFill="1" applyAlignment="1">
      <alignment wrapText="1"/>
    </xf>
    <xf numFmtId="0" fontId="0" fillId="4" borderId="0" xfId="0" applyFill="1"/>
    <xf numFmtId="0" fontId="0" fillId="5" borderId="0" xfId="0" applyFill="1"/>
    <xf numFmtId="0" fontId="0" fillId="5" borderId="0" xfId="0" applyFill="1" applyAlignment="1">
      <alignment horizontal="center"/>
    </xf>
    <xf numFmtId="0" fontId="0" fillId="2" borderId="0" xfId="0" applyNumberFormat="1" applyFill="1" applyAlignment="1">
      <alignment horizontal="center" wrapText="1"/>
    </xf>
    <xf numFmtId="0" fontId="0" fillId="2" borderId="0" xfId="0" applyFill="1" applyAlignment="1">
      <alignment horizontal="center" wrapText="1"/>
    </xf>
    <xf numFmtId="0" fontId="0" fillId="2" borderId="0" xfId="0" applyFill="1" applyAlignment="1">
      <alignment horizontal="left" wrapText="1"/>
    </xf>
    <xf numFmtId="164" fontId="2" fillId="3" borderId="4" xfId="0" applyNumberFormat="1" applyFont="1" applyFill="1" applyBorder="1" applyAlignment="1" applyProtection="1">
      <alignment horizontal="center" vertical="center"/>
      <protection locked="0"/>
    </xf>
    <xf numFmtId="1" fontId="2" fillId="3" borderId="4" xfId="0" applyNumberFormat="1"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164" fontId="2" fillId="2" borderId="4" xfId="0" applyNumberFormat="1" applyFont="1" applyFill="1" applyBorder="1" applyAlignment="1">
      <alignment horizontal="center" vertical="center"/>
    </xf>
    <xf numFmtId="10" fontId="2" fillId="2" borderId="4" xfId="1" applyNumberFormat="1" applyFont="1" applyFill="1" applyBorder="1" applyAlignment="1">
      <alignment horizontal="center" vertical="center"/>
    </xf>
    <xf numFmtId="0" fontId="3" fillId="4" borderId="0" xfId="0" applyFont="1" applyFill="1" applyAlignment="1">
      <alignment horizontal="left" vertical="top" wrapText="1"/>
    </xf>
    <xf numFmtId="0" fontId="0" fillId="2" borderId="0" xfId="0" applyFill="1"/>
    <xf numFmtId="5" fontId="2" fillId="2" borderId="4" xfId="2" applyNumberFormat="1" applyFont="1" applyFill="1" applyBorder="1" applyAlignment="1">
      <alignment horizontal="center" vertical="center"/>
    </xf>
    <xf numFmtId="7" fontId="2" fillId="2" borderId="4" xfId="2" applyNumberFormat="1" applyFont="1" applyFill="1" applyBorder="1" applyAlignment="1">
      <alignment horizontal="center" vertical="center"/>
    </xf>
    <xf numFmtId="0" fontId="3" fillId="6" borderId="8" xfId="0" applyFont="1" applyFill="1" applyBorder="1" applyAlignment="1">
      <alignment horizontal="left" vertical="top" wrapText="1"/>
    </xf>
    <xf numFmtId="0" fontId="3" fillId="6" borderId="9" xfId="0" applyFont="1" applyFill="1" applyBorder="1" applyAlignment="1">
      <alignment horizontal="left" vertical="top" wrapText="1"/>
    </xf>
    <xf numFmtId="0" fontId="3" fillId="6" borderId="10" xfId="0" applyFont="1" applyFill="1" applyBorder="1" applyAlignment="1">
      <alignment horizontal="left" vertical="top" wrapText="1"/>
    </xf>
    <xf numFmtId="0" fontId="3" fillId="2" borderId="6" xfId="0" applyFont="1" applyFill="1" applyBorder="1" applyAlignment="1">
      <alignment horizontal="left" vertical="top" wrapText="1"/>
    </xf>
    <xf numFmtId="0" fontId="0" fillId="2" borderId="3" xfId="0" applyFill="1" applyBorder="1" applyAlignment="1">
      <alignment horizontal="left" vertical="top" wrapText="1"/>
    </xf>
    <xf numFmtId="0" fontId="0" fillId="2" borderId="2" xfId="0" applyFill="1" applyBorder="1" applyAlignment="1">
      <alignment horizontal="left" vertical="top" wrapText="1"/>
    </xf>
    <xf numFmtId="0" fontId="3" fillId="2" borderId="7" xfId="0" applyFont="1" applyFill="1" applyBorder="1" applyAlignment="1">
      <alignment horizontal="left" vertical="top" wrapText="1"/>
    </xf>
    <xf numFmtId="0" fontId="0" fillId="2" borderId="0" xfId="0" applyFill="1" applyBorder="1" applyAlignment="1">
      <alignment horizontal="left" vertical="top" wrapText="1"/>
    </xf>
    <xf numFmtId="0" fontId="0" fillId="2" borderId="1" xfId="0" applyFill="1" applyBorder="1" applyAlignment="1">
      <alignment horizontal="left" vertical="top" wrapText="1"/>
    </xf>
    <xf numFmtId="0" fontId="3" fillId="6" borderId="0" xfId="0" applyFont="1" applyFill="1" applyBorder="1" applyAlignment="1">
      <alignment horizontal="left" vertical="top" wrapText="1"/>
    </xf>
    <xf numFmtId="0" fontId="3" fillId="6" borderId="7"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2" borderId="1" xfId="0" applyFont="1" applyFill="1" applyBorder="1" applyAlignment="1">
      <alignment horizontal="left" vertical="top" wrapText="1"/>
    </xf>
    <xf numFmtId="0" fontId="6" fillId="4" borderId="0" xfId="0" applyFont="1" applyFill="1" applyAlignment="1">
      <alignment horizontal="left" vertical="top" wrapText="1"/>
    </xf>
    <xf numFmtId="0" fontId="4" fillId="3" borderId="0" xfId="0" applyFont="1" applyFill="1" applyAlignment="1">
      <alignment horizontal="center"/>
    </xf>
    <xf numFmtId="0" fontId="0" fillId="2" borderId="0" xfId="0" applyFill="1" applyAlignment="1">
      <alignment horizontal="left" wrapText="1"/>
    </xf>
    <xf numFmtId="0" fontId="0" fillId="2" borderId="5" xfId="0" applyFill="1" applyBorder="1" applyAlignment="1">
      <alignment horizontal="left" wrapText="1"/>
    </xf>
    <xf numFmtId="0" fontId="5" fillId="5" borderId="0" xfId="0" applyFont="1" applyFill="1" applyAlignment="1">
      <alignment horizontal="center"/>
    </xf>
    <xf numFmtId="0" fontId="6" fillId="4" borderId="0" xfId="0" applyFont="1" applyFill="1" applyAlignment="1">
      <alignment wrapText="1"/>
    </xf>
    <xf numFmtId="0" fontId="0" fillId="0" borderId="0" xfId="0" applyAlignment="1">
      <alignment wrapText="1"/>
    </xf>
  </cellXfs>
  <cellStyles count="3">
    <cellStyle name="Currency" xfId="2" builtinId="4"/>
    <cellStyle name="Normal" xfId="0" builtinId="0"/>
    <cellStyle name="Percent" xfId="1" builtinId="5"/>
  </cellStyles>
  <dxfs count="0"/>
  <tableStyles count="0" defaultTableStyle="TableStyleMedium2" defaultPivotStyle="PivotStyleLight16"/>
  <colors>
    <mruColors>
      <color rgb="FFFFFF99"/>
      <color rgb="FFFF66CC"/>
      <color rgb="FF6666FF"/>
      <color rgb="FFFF99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22"/>
  <sheetViews>
    <sheetView topLeftCell="A4" workbookViewId="0">
      <selection activeCell="D18" sqref="D18"/>
    </sheetView>
  </sheetViews>
  <sheetFormatPr defaultColWidth="9.109375" defaultRowHeight="14.4" x14ac:dyDescent="0.3"/>
  <cols>
    <col min="1" max="16384" width="9.109375" style="2"/>
  </cols>
  <sheetData>
    <row r="2" spans="2:10" ht="77.25" customHeight="1" x14ac:dyDescent="0.25">
      <c r="B2" s="20" t="s">
        <v>8</v>
      </c>
      <c r="C2" s="21"/>
      <c r="D2" s="21"/>
      <c r="E2" s="21"/>
      <c r="F2" s="21"/>
      <c r="G2" s="21"/>
      <c r="H2" s="21"/>
      <c r="I2" s="21"/>
      <c r="J2" s="22"/>
    </row>
    <row r="3" spans="2:10" ht="59.25" customHeight="1" x14ac:dyDescent="0.25">
      <c r="B3" s="27" t="s">
        <v>9</v>
      </c>
      <c r="C3" s="26"/>
      <c r="D3" s="26"/>
      <c r="E3" s="26"/>
      <c r="F3" s="26"/>
      <c r="G3" s="26"/>
      <c r="H3" s="26"/>
      <c r="I3" s="26"/>
      <c r="J3" s="28"/>
    </row>
    <row r="4" spans="2:10" ht="41.25" customHeight="1" x14ac:dyDescent="0.25">
      <c r="B4" s="23" t="s">
        <v>12</v>
      </c>
      <c r="C4" s="29"/>
      <c r="D4" s="29"/>
      <c r="E4" s="29"/>
      <c r="F4" s="29"/>
      <c r="G4" s="29"/>
      <c r="H4" s="29"/>
      <c r="I4" s="29"/>
      <c r="J4" s="30"/>
    </row>
    <row r="5" spans="2:10" ht="62.25" customHeight="1" x14ac:dyDescent="0.25">
      <c r="B5" s="27" t="s">
        <v>11</v>
      </c>
      <c r="C5" s="26"/>
      <c r="D5" s="26"/>
      <c r="E5" s="26"/>
      <c r="F5" s="26"/>
      <c r="G5" s="26"/>
      <c r="H5" s="26"/>
      <c r="I5" s="26"/>
      <c r="J5" s="28"/>
    </row>
    <row r="6" spans="2:10" ht="65.25" customHeight="1" x14ac:dyDescent="0.25">
      <c r="B6" s="23" t="s">
        <v>10</v>
      </c>
      <c r="C6" s="24"/>
      <c r="D6" s="24"/>
      <c r="E6" s="24"/>
      <c r="F6" s="24"/>
      <c r="G6" s="24"/>
      <c r="H6" s="24"/>
      <c r="I6" s="24"/>
      <c r="J6" s="25"/>
    </row>
    <row r="7" spans="2:10" ht="42.75" customHeight="1" x14ac:dyDescent="0.25">
      <c r="B7" s="26" t="s">
        <v>19</v>
      </c>
      <c r="C7" s="26"/>
      <c r="D7" s="26"/>
      <c r="E7" s="26"/>
      <c r="F7" s="26"/>
      <c r="G7" s="26"/>
      <c r="H7" s="26"/>
      <c r="I7" s="26"/>
      <c r="J7" s="26"/>
    </row>
    <row r="8" spans="2:10" ht="78" customHeight="1" x14ac:dyDescent="0.25">
      <c r="B8" s="23" t="s">
        <v>20</v>
      </c>
      <c r="C8" s="29"/>
      <c r="D8" s="29"/>
      <c r="E8" s="29"/>
      <c r="F8" s="29"/>
      <c r="G8" s="29"/>
      <c r="H8" s="29"/>
      <c r="I8" s="29"/>
      <c r="J8" s="30"/>
    </row>
    <row r="9" spans="2:10" ht="57.75" customHeight="1" x14ac:dyDescent="0.25">
      <c r="B9" s="17" t="s">
        <v>14</v>
      </c>
      <c r="C9" s="18"/>
      <c r="D9" s="18"/>
      <c r="E9" s="18"/>
      <c r="F9" s="18"/>
      <c r="G9" s="18"/>
      <c r="H9" s="18"/>
      <c r="I9" s="18"/>
      <c r="J9" s="19"/>
    </row>
    <row r="10" spans="2:10" ht="18.75" x14ac:dyDescent="0.25">
      <c r="B10" s="13"/>
      <c r="C10" s="13"/>
      <c r="D10" s="13"/>
      <c r="E10" s="13"/>
      <c r="F10" s="13"/>
      <c r="G10" s="13"/>
      <c r="H10" s="13"/>
      <c r="I10" s="13"/>
      <c r="J10" s="13"/>
    </row>
    <row r="11" spans="2:10" ht="18.75" x14ac:dyDescent="0.25">
      <c r="B11" s="13"/>
      <c r="C11" s="13"/>
      <c r="D11" s="13"/>
      <c r="E11" s="13"/>
      <c r="F11" s="13"/>
      <c r="G11" s="13"/>
      <c r="H11" s="13"/>
      <c r="I11" s="13"/>
      <c r="J11" s="13"/>
    </row>
    <row r="12" spans="2:10" ht="18.75" x14ac:dyDescent="0.25">
      <c r="B12" s="13"/>
      <c r="C12" s="13"/>
      <c r="D12" s="13"/>
      <c r="E12" s="13"/>
      <c r="F12" s="13"/>
      <c r="G12" s="13"/>
      <c r="H12" s="13"/>
      <c r="I12" s="13"/>
      <c r="J12" s="13"/>
    </row>
    <row r="13" spans="2:10" ht="18.75" x14ac:dyDescent="0.25">
      <c r="B13" s="13"/>
      <c r="C13" s="13"/>
      <c r="D13" s="13"/>
      <c r="E13" s="13"/>
      <c r="F13" s="13"/>
      <c r="G13" s="13"/>
      <c r="H13" s="13"/>
      <c r="I13" s="13"/>
      <c r="J13" s="13"/>
    </row>
    <row r="14" spans="2:10" ht="18.75" x14ac:dyDescent="0.25">
      <c r="B14" s="13"/>
      <c r="C14" s="13"/>
      <c r="D14" s="13"/>
      <c r="E14" s="13"/>
      <c r="F14" s="13"/>
      <c r="G14" s="13"/>
      <c r="H14" s="13"/>
      <c r="I14" s="13"/>
      <c r="J14" s="13"/>
    </row>
    <row r="15" spans="2:10" ht="18.75" x14ac:dyDescent="0.25">
      <c r="B15" s="13"/>
      <c r="C15" s="13"/>
      <c r="D15" s="13"/>
      <c r="E15" s="13"/>
      <c r="F15" s="13"/>
      <c r="G15" s="13"/>
      <c r="H15" s="13"/>
      <c r="I15" s="13"/>
      <c r="J15" s="13"/>
    </row>
    <row r="16" spans="2:10" ht="18" x14ac:dyDescent="0.3">
      <c r="B16" s="13"/>
      <c r="C16" s="13"/>
      <c r="D16" s="13"/>
      <c r="E16" s="13"/>
      <c r="F16" s="13"/>
      <c r="G16" s="13"/>
      <c r="H16" s="13"/>
      <c r="I16" s="13"/>
      <c r="J16" s="13"/>
    </row>
    <row r="17" spans="2:10" ht="18" x14ac:dyDescent="0.3">
      <c r="B17" s="13"/>
      <c r="C17" s="13"/>
      <c r="D17" s="13"/>
      <c r="E17" s="13"/>
      <c r="F17" s="13"/>
      <c r="G17" s="13"/>
      <c r="H17" s="13"/>
      <c r="I17" s="13"/>
      <c r="J17" s="13"/>
    </row>
    <row r="18" spans="2:10" ht="18" x14ac:dyDescent="0.3">
      <c r="B18" s="13"/>
      <c r="C18" s="13"/>
      <c r="D18" s="13"/>
      <c r="E18" s="13"/>
      <c r="F18" s="13"/>
      <c r="G18" s="13"/>
      <c r="H18" s="13"/>
      <c r="I18" s="13"/>
      <c r="J18" s="13"/>
    </row>
    <row r="19" spans="2:10" ht="18" x14ac:dyDescent="0.3">
      <c r="B19" s="13"/>
      <c r="C19" s="13"/>
      <c r="D19" s="13"/>
      <c r="E19" s="13"/>
      <c r="F19" s="13"/>
      <c r="G19" s="13"/>
      <c r="H19" s="13"/>
      <c r="I19" s="13"/>
      <c r="J19" s="13"/>
    </row>
    <row r="20" spans="2:10" ht="18" x14ac:dyDescent="0.3">
      <c r="B20" s="13"/>
      <c r="C20" s="13"/>
      <c r="D20" s="13"/>
      <c r="E20" s="13"/>
      <c r="F20" s="13"/>
      <c r="G20" s="13"/>
      <c r="H20" s="13"/>
      <c r="I20" s="13"/>
      <c r="J20" s="13"/>
    </row>
    <row r="21" spans="2:10" ht="18" x14ac:dyDescent="0.3">
      <c r="B21" s="13"/>
      <c r="C21" s="13"/>
      <c r="D21" s="13"/>
      <c r="E21" s="13"/>
      <c r="F21" s="13"/>
      <c r="G21" s="13"/>
      <c r="H21" s="13"/>
      <c r="I21" s="13"/>
      <c r="J21" s="13"/>
    </row>
    <row r="22" spans="2:10" ht="18" x14ac:dyDescent="0.3">
      <c r="B22" s="13"/>
      <c r="C22" s="13"/>
      <c r="D22" s="13"/>
      <c r="E22" s="13"/>
      <c r="F22" s="13"/>
      <c r="G22" s="13"/>
      <c r="H22" s="13"/>
      <c r="I22" s="13"/>
      <c r="J22" s="13"/>
    </row>
  </sheetData>
  <mergeCells count="8">
    <mergeCell ref="B9:J9"/>
    <mergeCell ref="B2:J2"/>
    <mergeCell ref="B6:J6"/>
    <mergeCell ref="B7:J7"/>
    <mergeCell ref="B3:J3"/>
    <mergeCell ref="B5:J5"/>
    <mergeCell ref="B4:J4"/>
    <mergeCell ref="B8:J8"/>
  </mergeCells>
  <pageMargins left="0.7" right="0.7" top="0.75" bottom="0.75" header="0.3" footer="0.3"/>
  <pageSetup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0"/>
  <sheetViews>
    <sheetView tabSelected="1" topLeftCell="A10" zoomScale="110" zoomScaleNormal="110" workbookViewId="0">
      <selection activeCell="G7" sqref="G7"/>
    </sheetView>
  </sheetViews>
  <sheetFormatPr defaultColWidth="9.109375" defaultRowHeight="14.4" x14ac:dyDescent="0.3"/>
  <cols>
    <col min="1" max="1" width="9.109375" style="2"/>
    <col min="2" max="2" width="3.44140625" style="2" customWidth="1"/>
    <col min="3" max="3" width="27.6640625" style="2" customWidth="1"/>
    <col min="4" max="4" width="3.88671875" style="2" customWidth="1"/>
    <col min="5" max="5" width="34" style="2" customWidth="1"/>
    <col min="6" max="6" width="4.44140625" style="2" customWidth="1"/>
    <col min="7" max="7" width="33.5546875" style="2" customWidth="1"/>
    <col min="8" max="8" width="17.88671875" style="2" customWidth="1"/>
    <col min="9" max="9" width="4.33203125" style="2" customWidth="1"/>
    <col min="10" max="16384" width="9.109375" style="2"/>
  </cols>
  <sheetData>
    <row r="1" spans="2:9" ht="33.75" x14ac:dyDescent="0.5">
      <c r="B1" s="35" t="s">
        <v>6</v>
      </c>
      <c r="C1" s="35"/>
      <c r="D1" s="35"/>
      <c r="E1" s="35"/>
      <c r="F1" s="35"/>
      <c r="G1" s="35"/>
      <c r="H1" s="35"/>
      <c r="I1" s="35"/>
    </row>
    <row r="2" spans="2:9" ht="15" x14ac:dyDescent="0.25">
      <c r="B2" s="3"/>
      <c r="C2" s="3"/>
      <c r="D2" s="3"/>
      <c r="E2" s="3"/>
      <c r="F2" s="3"/>
      <c r="G2" s="3"/>
      <c r="H2" s="3"/>
      <c r="I2" s="3"/>
    </row>
    <row r="3" spans="2:9" ht="15" x14ac:dyDescent="0.25">
      <c r="B3" s="3"/>
      <c r="C3" s="3"/>
      <c r="D3" s="3"/>
      <c r="E3" s="3"/>
      <c r="F3" s="3"/>
      <c r="G3" s="3"/>
      <c r="H3" s="3"/>
      <c r="I3" s="3"/>
    </row>
    <row r="4" spans="2:9" ht="21" x14ac:dyDescent="0.35">
      <c r="B4" s="3"/>
      <c r="C4" s="32" t="s">
        <v>7</v>
      </c>
      <c r="D4" s="32"/>
      <c r="E4" s="32"/>
      <c r="F4" s="3"/>
      <c r="G4" s="3"/>
      <c r="H4" s="3"/>
      <c r="I4" s="3"/>
    </row>
    <row r="5" spans="2:9" ht="15" x14ac:dyDescent="0.25">
      <c r="B5" s="3"/>
      <c r="C5" s="3"/>
      <c r="D5" s="3"/>
      <c r="E5" s="3"/>
      <c r="F5" s="3"/>
      <c r="G5" s="3"/>
      <c r="H5" s="3"/>
      <c r="I5" s="3"/>
    </row>
    <row r="6" spans="2:9" ht="60.75" thickBot="1" x14ac:dyDescent="0.3">
      <c r="B6" s="3"/>
      <c r="C6" s="5" t="s">
        <v>13</v>
      </c>
      <c r="D6" s="3"/>
      <c r="E6" s="6" t="s">
        <v>0</v>
      </c>
      <c r="F6" s="3"/>
      <c r="G6" s="6" t="s">
        <v>1</v>
      </c>
      <c r="H6" s="3"/>
      <c r="I6" s="3"/>
    </row>
    <row r="7" spans="2:9" ht="63.75" customHeight="1" thickTop="1" thickBot="1" x14ac:dyDescent="0.3">
      <c r="B7" s="3"/>
      <c r="C7" s="8">
        <v>1000000</v>
      </c>
      <c r="D7" s="3"/>
      <c r="E7" s="9">
        <v>1350</v>
      </c>
      <c r="F7" s="3"/>
      <c r="G7" s="10">
        <v>150</v>
      </c>
      <c r="H7" s="4"/>
      <c r="I7" s="3"/>
    </row>
    <row r="8" spans="2:9" ht="16.5" thickTop="1" thickBot="1" x14ac:dyDescent="0.3">
      <c r="B8" s="3"/>
      <c r="C8" s="3"/>
      <c r="D8" s="3"/>
      <c r="E8" s="3"/>
      <c r="F8" s="3"/>
      <c r="G8" s="3"/>
      <c r="H8" s="3"/>
      <c r="I8" s="3"/>
    </row>
    <row r="9" spans="2:9" ht="52.5" customHeight="1" thickTop="1" thickBot="1" x14ac:dyDescent="0.3">
      <c r="B9" s="3"/>
      <c r="C9" s="33" t="s">
        <v>2</v>
      </c>
      <c r="D9" s="34"/>
      <c r="E9" s="11">
        <f>(E7)/(E7+G7)*C7</f>
        <v>900000</v>
      </c>
      <c r="F9" s="3"/>
      <c r="G9" s="7" t="s">
        <v>3</v>
      </c>
      <c r="H9" s="12">
        <f>E9/C7</f>
        <v>0.9</v>
      </c>
      <c r="I9" s="3"/>
    </row>
    <row r="10" spans="2:9" ht="16.5" thickTop="1" thickBot="1" x14ac:dyDescent="0.3">
      <c r="B10" s="3"/>
      <c r="C10" s="3"/>
      <c r="D10" s="3"/>
      <c r="E10" s="3"/>
      <c r="F10" s="3"/>
      <c r="G10" s="3"/>
      <c r="H10" s="3"/>
      <c r="I10" s="3"/>
    </row>
    <row r="11" spans="2:9" ht="52.5" customHeight="1" thickTop="1" thickBot="1" x14ac:dyDescent="0.3">
      <c r="B11" s="3"/>
      <c r="C11" s="33" t="s">
        <v>4</v>
      </c>
      <c r="D11" s="34"/>
      <c r="E11" s="11">
        <f>(G7)/(E7+G7)*C7</f>
        <v>100000</v>
      </c>
      <c r="F11" s="3"/>
      <c r="G11" s="1" t="s">
        <v>5</v>
      </c>
      <c r="H11" s="12">
        <f>E11/C7</f>
        <v>0.1</v>
      </c>
      <c r="I11" s="3"/>
    </row>
    <row r="12" spans="2:9" ht="16.5" thickTop="1" thickBot="1" x14ac:dyDescent="0.3">
      <c r="B12" s="3"/>
      <c r="C12" s="3"/>
      <c r="D12" s="3"/>
      <c r="E12" s="3"/>
      <c r="F12" s="3"/>
      <c r="G12" s="3"/>
      <c r="H12" s="3"/>
      <c r="I12" s="3"/>
    </row>
    <row r="13" spans="2:9" ht="58.5" customHeight="1" thickTop="1" thickBot="1" x14ac:dyDescent="0.3">
      <c r="B13" s="3"/>
      <c r="C13" s="1" t="s">
        <v>15</v>
      </c>
      <c r="D13" s="14"/>
      <c r="E13" s="15">
        <f>IF(C7&gt;=500000,1%*E11,0)</f>
        <v>1000</v>
      </c>
      <c r="F13" s="3"/>
      <c r="G13" s="1" t="s">
        <v>18</v>
      </c>
      <c r="H13" s="8">
        <v>500</v>
      </c>
      <c r="I13" s="3"/>
    </row>
    <row r="14" spans="2:9" ht="16.5" thickTop="1" thickBot="1" x14ac:dyDescent="0.3">
      <c r="B14" s="3"/>
      <c r="C14" s="3"/>
      <c r="D14" s="3"/>
      <c r="E14" s="3"/>
      <c r="F14" s="3"/>
      <c r="G14" s="3"/>
      <c r="H14" s="3"/>
      <c r="I14" s="3"/>
    </row>
    <row r="15" spans="2:9" ht="46.5" thickTop="1" thickBot="1" x14ac:dyDescent="0.3">
      <c r="B15" s="3"/>
      <c r="C15" s="1" t="s">
        <v>21</v>
      </c>
      <c r="D15" s="3"/>
      <c r="E15" s="16">
        <f>(E11-E13-H13)/G7</f>
        <v>656.66666666666663</v>
      </c>
      <c r="F15" s="3"/>
      <c r="G15" s="3"/>
      <c r="H15" s="3"/>
      <c r="I15" s="3"/>
    </row>
    <row r="16" spans="2:9" ht="15.75" thickTop="1" x14ac:dyDescent="0.25">
      <c r="B16" s="3"/>
      <c r="C16" s="3"/>
      <c r="D16" s="3"/>
      <c r="E16" s="3"/>
      <c r="F16" s="3"/>
      <c r="G16" s="3"/>
      <c r="H16" s="3"/>
      <c r="I16" s="3"/>
    </row>
    <row r="18" spans="3:7" x14ac:dyDescent="0.3">
      <c r="C18" s="2" t="s">
        <v>16</v>
      </c>
    </row>
    <row r="19" spans="3:7" ht="34.950000000000003" customHeight="1" x14ac:dyDescent="0.3">
      <c r="C19" s="36" t="s">
        <v>17</v>
      </c>
      <c r="D19" s="37"/>
      <c r="E19" s="37"/>
      <c r="F19" s="37"/>
      <c r="G19" s="37"/>
    </row>
    <row r="20" spans="3:7" x14ac:dyDescent="0.3">
      <c r="C20" s="31" t="s">
        <v>22</v>
      </c>
      <c r="D20" s="31"/>
      <c r="E20" s="31"/>
      <c r="F20" s="31"/>
      <c r="G20" s="31"/>
    </row>
  </sheetData>
  <sheetProtection password="CCE5" sheet="1" objects="1" scenarios="1" selectLockedCells="1"/>
  <mergeCells count="6">
    <mergeCell ref="C20:G20"/>
    <mergeCell ref="C4:E4"/>
    <mergeCell ref="C9:D9"/>
    <mergeCell ref="C11:D11"/>
    <mergeCell ref="B1:I1"/>
    <mergeCell ref="C19:G19"/>
  </mergeCells>
  <pageMargins left="0.7" right="0.7" top="0.75" bottom="0.75" header="0.3" footer="0.3"/>
  <pageSetup scale="8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Titel I Equitable Share</vt:lpstr>
    </vt:vector>
  </TitlesOfParts>
  <Company>State of South Dakota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Huffman, Robyn  (DOE)</dc:creator>
  <cp:lastModifiedBy>Dueis, Jordan</cp:lastModifiedBy>
  <cp:lastPrinted>2017-04-06T14:07:19Z</cp:lastPrinted>
  <dcterms:created xsi:type="dcterms:W3CDTF">2017-03-29T13:31:57Z</dcterms:created>
  <dcterms:modified xsi:type="dcterms:W3CDTF">2017-04-06T14:56:10Z</dcterms:modified>
</cp:coreProperties>
</file>